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<sst xmlns="http://schemas.openxmlformats.org/spreadsheetml/2006/main" count="163" uniqueCount="127">
  <si>
    <t>4</t>
  </si>
  <si>
    <t>Расходы бюджета - всего</t>
  </si>
  <si>
    <t>х</t>
  </si>
  <si>
    <t>Результат исполнения бюджета (дефицит / профицит)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</si>
  <si>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</si>
  <si>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</si>
  <si>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</si>
  <si>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</si>
  <si>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</si>
  <si>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</si>
  <si>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</si>
  <si>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</si>
  <si>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</si>
  <si>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</si>
  <si>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</si>
  <si>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</si>
  <si>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</si>
  <si>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</si>
  <si>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</si>
  <si>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</si>
  <si>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</si>
  <si>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</si>
  <si>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</si>
  <si>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</si>
  <si>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</si>
  <si>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</si>
  <si>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</si>
  <si>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</si>
  <si>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i5_00001040300023030000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</si>
  <si>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</si>
  <si>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</si>
  <si>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</si>
  <si>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i5_00001049200001000000</t>
  </si>
  <si>
    <t>i6_00001049200001000120</t>
  </si>
  <si>
    <t>i6_00001049200001000200</t>
  </si>
  <si>
    <t>Прочая закупка товаров, работ и услуг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</si>
  <si>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</si>
  <si>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</si>
  <si>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</si>
  <si>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</si>
  <si>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</si>
  <si>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i5_00001049200070280000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</si>
  <si>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</si>
  <si>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</si>
  <si>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Иные межбюджетные трансферты</t>
  </si>
  <si>
    <t>Обеспечение проведения выборов и референдумов</t>
  </si>
  <si>
    <t>i3_00001070000000000000</t>
  </si>
  <si>
    <t>Резервные фонды</t>
  </si>
  <si>
    <t>i3_00001110000000000000</t>
  </si>
  <si>
    <t>Резервные средства</t>
  </si>
  <si>
    <t>Другие общегосударственные вопросы</t>
  </si>
  <si>
    <t>i3_00001130000000000000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</si>
  <si>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</si>
  <si>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</si>
  <si>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</si>
  <si>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</si>
  <si>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i6_00002039500051180100</t>
  </si>
  <si>
    <t>i6_00002039500051180120</t>
  </si>
  <si>
    <t>i6_00002039500051180200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</si>
  <si>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</si>
  <si>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</si>
  <si>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</si>
  <si>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</si>
  <si>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Другие вопросы в области национальной безопасности и правоохранительной деятельности</t>
  </si>
  <si>
    <t>i3_00003140000000000000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</si>
  <si>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</si>
  <si>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</si>
  <si>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</si>
  <si>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</si>
  <si>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i5_00004090200023200000</t>
  </si>
  <si>
    <t>i5_00004090400023400000</t>
  </si>
  <si>
    <t>i5_00004090600023040000</t>
  </si>
  <si>
    <t>i5_00004099700003000000</t>
  </si>
  <si>
    <t>i5_00004099700071520000</t>
  </si>
  <si>
    <t>Другие вопросы в области национальной экономики</t>
  </si>
  <si>
    <t>i3_00004120000000000000</t>
  </si>
  <si>
    <t>i5_00004120500023500000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</si>
  <si>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</si>
  <si>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</si>
  <si>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</si>
  <si>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</si>
  <si>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</si>
  <si>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</si>
  <si>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i5_00005030900023090000</t>
  </si>
  <si>
    <t>i5_00005039010081000000</t>
  </si>
  <si>
    <t>i5_00005039020001000000</t>
  </si>
  <si>
    <t>i5_00005039020003000000</t>
  </si>
  <si>
    <t>i5_00005039020004000000</t>
  </si>
  <si>
    <t>i5_00005039020005000000</t>
  </si>
  <si>
    <t>ОБРАЗОВАНИЕ</t>
  </si>
  <si>
    <t>i2_00007000000000000000</t>
  </si>
  <si>
    <t>Молодежная политика</t>
  </si>
  <si>
    <t>i3_00007070000000000000</t>
  </si>
  <si>
    <t>КУЛЬТУРА, КИНЕМАТОГРАФИЯ</t>
  </si>
  <si>
    <t>i2_00008000000000000000</t>
  </si>
  <si>
    <t>Культура</t>
  </si>
  <si>
    <t>i3_00008010000000000000</t>
  </si>
  <si>
    <t>СОЦИАЛЬНАЯ ПОЛИТИКА</t>
  </si>
  <si>
    <t>i2_00010000000000000000</t>
  </si>
  <si>
    <t>Пенсионное обеспечение</t>
  </si>
  <si>
    <t>i3_00010010000000000000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</si>
  <si>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</si>
  <si>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</si>
  <si>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</si>
  <si>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</si>
  <si>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</si>
  <si>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СРЕДСТВА МАССОВОЙ ИНФОРМАЦИИ</t>
  </si>
  <si>
    <t>i2_00012000000000000000</t>
  </si>
  <si>
    <t>Телевидение и радиовещание</t>
  </si>
  <si>
    <t>i3_00012010000000000000</t>
  </si>
  <si>
    <t>Муниципальная программа "Информатизация Рощинского сельского поселения на 2019-2020 годы"</t>
  </si>
  <si>
    <t>Муниципальная программа "Инвентаризация и паспортизация автомобильных дорог местного значения сельского поселения на 2016-2020 годы".</t>
  </si>
  <si>
    <t>Муниципальная программа "Обеспечение безопасности дорожного движения на территории Рощинского сельского поселения на 2017-2020 годы"</t>
  </si>
  <si>
    <t>Муниципальная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</t>
  </si>
  <si>
    <t>Содержание автомобильных дорог общего пользования местного значения</t>
  </si>
  <si>
    <t>Субсидия бюджетам сельских поселений наформирование муниципальных дорожных фондов</t>
  </si>
  <si>
    <t>Муниципальная программа " Развитие малого и среднего предпринимательства в Рощинском сельском поселении на 2016-2020 годы".</t>
  </si>
  <si>
    <t>Благоустройство. Уличное освещение.</t>
  </si>
  <si>
    <t>Благоустройство. Уличное освещение. Ремонт уличного освещения.</t>
  </si>
  <si>
    <t>Благоустройство. Озеленение.</t>
  </si>
  <si>
    <t>Благоустройство. Организация и содержание мест захоронения.</t>
  </si>
  <si>
    <t>Благоустройство. Прочие мероприятия по благоустройству поселений</t>
  </si>
  <si>
    <t>Муниципальная программа "Ремонт тротуара Пересекающей дороги в поселке Рощино Валдайского района Новгородской области на 2019-2020 годы" средства местного бюджета</t>
  </si>
  <si>
    <t>Муниципальная программа "Ремонт тротуара Пересекающей дороги в поселке Рощино Валдайского района Новгородской области на 2019-2020 годы" софинансирование населения и индивидуальных предпринимателей</t>
  </si>
  <si>
    <t>Субсидия бюджетам сельских поселений на реализацию приоритетных проектов поддержки местных инициатив на 2020 год</t>
  </si>
  <si>
    <t>Иные межбюджетные трансферты бюджетам городских и сельских поселений Новгородской области в целях финансирования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</si>
  <si>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Сведения об использовании денежных средств на 01.01.2021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</si>
</sst>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4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22" borderId="26" xfId="0" applyFont="1" applyFill="1" applyBorder="1" applyAlignment="1">
      <alignment horizontal="left" wrapText="1"/>
    </xf>
    <xf numFmtId="4" fontId="3" fillId="22" borderId="10" xfId="0" applyNumberFormat="1" applyFont="1" applyFill="1" applyBorder="1" applyAlignment="1">
      <alignment horizontal="right"/>
    </xf>
    <xf numFmtId="0" fontId="3" fillId="22" borderId="13" xfId="0" applyFont="1" applyFill="1" applyBorder="1" applyAlignment="1">
      <alignment horizontal="left" wrapText="1"/>
    </xf>
    <xf numFmtId="4" fontId="3" fillId="22" borderId="11" xfId="0" applyNumberFormat="1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3"/>
  <sheetViews>
    <sheetView tabSelected="1" zoomScalePageLayoutView="0" workbookViewId="0" topLeftCell="A1">
      <selection activeCell="C104" sqref="C104"/>
    </sheetView>
  </sheetViews>
  <sheetFormatPr defaultColWidth="9.00390625" defaultRowHeight="12.75"/>
  <cols>
    <col min="1" max="1" width="45.75390625" style="0" customWidth="1"/>
    <col min="2" max="4" width="19.75390625" style="0" customWidth="1"/>
    <col min="5" max="5" width="24.25390625" style="0" hidden="1" customWidth="1"/>
    <col min="6" max="6" width="34.75390625" style="0" hidden="1" customWidth="1"/>
  </cols>
  <sheetData>
    <row r="2" spans="1:6" ht="15">
      <c r="A2" s="70" t="s">
        <v>126</v>
      </c>
      <c r="B2" s="70"/>
      <c r="C2" s="71"/>
      <c r="D2" s="50"/>
      <c r="E2" s="2" t="s">
        <v>10</v>
      </c>
      <c r="F2" s="1"/>
    </row>
    <row r="3" spans="1:5" ht="3.75" customHeight="1" hidden="1" thickBot="1">
      <c r="A3" s="31"/>
      <c r="B3" s="32"/>
      <c r="C3" s="33"/>
      <c r="D3" s="34"/>
      <c r="E3" s="17"/>
    </row>
    <row r="4" spans="1:5" ht="12.75">
      <c r="A4" s="35"/>
      <c r="B4" s="37"/>
      <c r="C4" s="37"/>
      <c r="D4" s="36"/>
      <c r="E4" s="2"/>
    </row>
    <row r="5" spans="1:5" ht="12.75" customHeight="1">
      <c r="A5" s="73" t="s">
        <v>7</v>
      </c>
      <c r="B5" s="73" t="s">
        <v>8</v>
      </c>
      <c r="C5" s="73" t="s">
        <v>4</v>
      </c>
      <c r="D5" s="73" t="s">
        <v>9</v>
      </c>
      <c r="E5" s="15"/>
    </row>
    <row r="6" spans="1:5" ht="12.75">
      <c r="A6" s="74"/>
      <c r="B6" s="74"/>
      <c r="C6" s="74"/>
      <c r="D6" s="74"/>
      <c r="E6" s="15"/>
    </row>
    <row r="7" spans="1:5" ht="12.75">
      <c r="A7" s="75"/>
      <c r="B7" s="75"/>
      <c r="C7" s="75"/>
      <c r="D7" s="75"/>
      <c r="E7" s="15"/>
    </row>
    <row r="8" spans="1:5" ht="13.5" thickBot="1">
      <c r="A8" s="38">
        <v>1</v>
      </c>
      <c r="B8" s="39" t="s">
        <v>0</v>
      </c>
      <c r="C8" s="39" t="s">
        <v>5</v>
      </c>
      <c r="D8" s="39" t="s">
        <v>6</v>
      </c>
      <c r="E8" s="16"/>
    </row>
    <row r="9" spans="1:4" ht="12.75">
      <c r="A9" s="51" t="s">
        <v>1</v>
      </c>
      <c r="B9" s="52">
        <v>12093939</v>
      </c>
      <c r="C9" s="52">
        <v>11719486.36</v>
      </c>
      <c r="D9" s="55">
        <f aca="true" t="shared" si="0" ref="D9:D69">B9-C9</f>
        <v>374452.64</v>
      </c>
    </row>
    <row r="10" spans="1:6" ht="12.75">
      <c r="A10" s="53" t="s">
        <v>17</v>
      </c>
      <c r="B10" s="52">
        <v>6155415</v>
      </c>
      <c r="C10" s="54">
        <v>5954847.11</v>
      </c>
      <c r="D10" s="55">
        <f t="shared" si="0"/>
        <v>200567.89</v>
      </c>
      <c r="E10" s="19" t="e">
        <f>#REF!&amp;#REF!&amp;#REF!&amp;#REF!&amp;#REF!</f>
        <v>#REF!</v>
      </c>
      <c r="F10" s="13" t="s">
        <v>18</v>
      </c>
    </row>
    <row r="11" spans="1:6" ht="22.5">
      <c r="A11" s="27" t="s">
        <v>19</v>
      </c>
      <c r="B11" s="24">
        <v>1014206</v>
      </c>
      <c r="C11" s="25">
        <v>1013948.38</v>
      </c>
      <c r="D11" s="26">
        <f t="shared" si="0"/>
        <v>257.62</v>
      </c>
      <c r="E11" s="19" t="e">
        <f>#REF!&amp;#REF!&amp;#REF!&amp;#REF!&amp;#REF!</f>
        <v>#REF!</v>
      </c>
      <c r="F11" s="13" t="s">
        <v>20</v>
      </c>
    </row>
    <row r="12" spans="1:6" s="10" customFormat="1" ht="22.5">
      <c r="A12" s="28" t="s">
        <v>23</v>
      </c>
      <c r="B12" s="29">
        <v>748238</v>
      </c>
      <c r="C12" s="30">
        <v>748236.47</v>
      </c>
      <c r="D12" s="26">
        <f t="shared" si="0"/>
        <v>1.53</v>
      </c>
      <c r="E12" s="19" t="e">
        <f>#REF!&amp;#REF!&amp;#REF!&amp;#REF!&amp;#REF!</f>
        <v>#REF!</v>
      </c>
      <c r="F12" s="9" t="e">
        <f>#REF!&amp;#REF!&amp;#REF!&amp;#REF!&amp;#REF!</f>
        <v>#REF!</v>
      </c>
    </row>
    <row r="13" spans="1:6" s="10" customFormat="1" ht="33.75">
      <c r="A13" s="28" t="s">
        <v>24</v>
      </c>
      <c r="B13" s="29">
        <v>40000</v>
      </c>
      <c r="C13" s="30">
        <v>40000</v>
      </c>
      <c r="D13" s="26">
        <f t="shared" si="0"/>
        <v>0</v>
      </c>
      <c r="E13" s="19" t="e">
        <f>#REF!&amp;#REF!&amp;#REF!&amp;#REF!&amp;#REF!</f>
        <v>#REF!</v>
      </c>
      <c r="F13" s="9" t="e">
        <f>#REF!&amp;#REF!&amp;#REF!&amp;#REF!&amp;#REF!</f>
        <v>#REF!</v>
      </c>
    </row>
    <row r="14" spans="1:6" s="10" customFormat="1" ht="33.75">
      <c r="A14" s="28" t="s">
        <v>25</v>
      </c>
      <c r="B14" s="29">
        <v>225968</v>
      </c>
      <c r="C14" s="30">
        <v>225711.91</v>
      </c>
      <c r="D14" s="26">
        <f t="shared" si="0"/>
        <v>256.09</v>
      </c>
      <c r="E14" s="19" t="e">
        <f>#REF!&amp;#REF!&amp;#REF!&amp;#REF!&amp;#REF!</f>
        <v>#REF!</v>
      </c>
      <c r="F14" s="9" t="e">
        <f>#REF!&amp;#REF!&amp;#REF!&amp;#REF!&amp;#REF!</f>
        <v>#REF!</v>
      </c>
    </row>
    <row r="15" spans="1:6" ht="45">
      <c r="A15" s="27" t="s">
        <v>26</v>
      </c>
      <c r="B15" s="24">
        <v>4875387</v>
      </c>
      <c r="C15" s="25">
        <v>4705076.73</v>
      </c>
      <c r="D15" s="26">
        <f t="shared" si="0"/>
        <v>170310.27</v>
      </c>
      <c r="E15" s="19" t="e">
        <f>#REF!&amp;#REF!&amp;#REF!&amp;#REF!&amp;#REF!</f>
        <v>#REF!</v>
      </c>
      <c r="F15" s="13" t="s">
        <v>27</v>
      </c>
    </row>
    <row r="16" spans="1:6" ht="22.5">
      <c r="A16" s="27" t="s">
        <v>110</v>
      </c>
      <c r="B16" s="24">
        <v>236020</v>
      </c>
      <c r="C16" s="25">
        <v>234919.99</v>
      </c>
      <c r="D16" s="26">
        <f t="shared" si="0"/>
        <v>1100.01</v>
      </c>
      <c r="E16" s="19" t="e">
        <f>#REF!&amp;#REF!&amp;#REF!&amp;#REF!&amp;#REF!</f>
        <v>#REF!</v>
      </c>
      <c r="F16" s="13" t="s">
        <v>28</v>
      </c>
    </row>
    <row r="17" spans="1:6" ht="56.25">
      <c r="A17" s="27" t="s">
        <v>21</v>
      </c>
      <c r="B17" s="24">
        <v>4639367</v>
      </c>
      <c r="C17" s="25">
        <v>4470156.74</v>
      </c>
      <c r="D17" s="26">
        <f t="shared" si="0"/>
        <v>169210.26</v>
      </c>
      <c r="E17" s="19" t="e">
        <f>#REF!&amp;#REF!&amp;#REF!&amp;#REF!&amp;#REF!</f>
        <v>#REF!</v>
      </c>
      <c r="F17" s="13" t="s">
        <v>32</v>
      </c>
    </row>
    <row r="18" spans="1:6" ht="22.5">
      <c r="A18" s="27" t="s">
        <v>22</v>
      </c>
      <c r="B18" s="24">
        <v>4545747</v>
      </c>
      <c r="C18" s="25">
        <v>4376536.74</v>
      </c>
      <c r="D18" s="26">
        <f t="shared" si="0"/>
        <v>169210.26</v>
      </c>
      <c r="E18" s="19" t="e">
        <f>#REF!&amp;#REF!&amp;#REF!&amp;#REF!&amp;#REF!</f>
        <v>#REF!</v>
      </c>
      <c r="F18" s="13" t="s">
        <v>33</v>
      </c>
    </row>
    <row r="19" spans="1:6" s="10" customFormat="1" ht="22.5">
      <c r="A19" s="28" t="s">
        <v>23</v>
      </c>
      <c r="B19" s="29">
        <v>2830748</v>
      </c>
      <c r="C19" s="30">
        <v>2766568.45</v>
      </c>
      <c r="D19" s="26">
        <f t="shared" si="0"/>
        <v>64179.55</v>
      </c>
      <c r="E19" s="19" t="e">
        <f>#REF!&amp;#REF!&amp;#REF!&amp;#REF!&amp;#REF!</f>
        <v>#REF!</v>
      </c>
      <c r="F19" s="9" t="e">
        <f>#REF!&amp;#REF!&amp;#REF!&amp;#REF!&amp;#REF!</f>
        <v>#REF!</v>
      </c>
    </row>
    <row r="20" spans="1:6" s="10" customFormat="1" ht="33.75">
      <c r="A20" s="28" t="s">
        <v>24</v>
      </c>
      <c r="B20" s="29">
        <v>160000</v>
      </c>
      <c r="C20" s="30">
        <v>160000</v>
      </c>
      <c r="D20" s="26">
        <f t="shared" si="0"/>
        <v>0</v>
      </c>
      <c r="E20" s="19" t="e">
        <f>#REF!&amp;#REF!&amp;#REF!&amp;#REF!&amp;#REF!</f>
        <v>#REF!</v>
      </c>
      <c r="F20" s="9" t="e">
        <f>#REF!&amp;#REF!&amp;#REF!&amp;#REF!&amp;#REF!</f>
        <v>#REF!</v>
      </c>
    </row>
    <row r="21" spans="1:6" s="10" customFormat="1" ht="33.75">
      <c r="A21" s="28" t="s">
        <v>25</v>
      </c>
      <c r="B21" s="29">
        <v>893869</v>
      </c>
      <c r="C21" s="30">
        <v>817721.66</v>
      </c>
      <c r="D21" s="26">
        <f t="shared" si="0"/>
        <v>76147.34</v>
      </c>
      <c r="E21" s="19" t="e">
        <f>#REF!&amp;#REF!&amp;#REF!&amp;#REF!&amp;#REF!</f>
        <v>#REF!</v>
      </c>
      <c r="F21" s="9" t="e">
        <f>#REF!&amp;#REF!&amp;#REF!&amp;#REF!&amp;#REF!</f>
        <v>#REF!</v>
      </c>
    </row>
    <row r="22" spans="1:6" ht="22.5">
      <c r="A22" s="27" t="s">
        <v>29</v>
      </c>
      <c r="B22" s="24">
        <v>614130</v>
      </c>
      <c r="C22" s="25">
        <v>591023.2</v>
      </c>
      <c r="D22" s="26">
        <f t="shared" si="0"/>
        <v>23106.8</v>
      </c>
      <c r="E22" s="19" t="e">
        <f>#REF!&amp;#REF!&amp;#REF!&amp;#REF!&amp;#REF!</f>
        <v>#REF!</v>
      </c>
      <c r="F22" s="13" t="s">
        <v>34</v>
      </c>
    </row>
    <row r="23" spans="1:6" ht="12.75">
      <c r="A23" s="27" t="s">
        <v>36</v>
      </c>
      <c r="B23" s="24">
        <v>47000</v>
      </c>
      <c r="C23" s="25">
        <v>41223.43</v>
      </c>
      <c r="D23" s="26">
        <f t="shared" si="0"/>
        <v>5776.57</v>
      </c>
      <c r="E23" s="19" t="e">
        <f>#REF!&amp;#REF!&amp;#REF!&amp;#REF!&amp;#REF!</f>
        <v>#REF!</v>
      </c>
      <c r="F23" s="13" t="s">
        <v>37</v>
      </c>
    </row>
    <row r="24" spans="1:6" s="10" customFormat="1" ht="22.5">
      <c r="A24" s="28" t="s">
        <v>38</v>
      </c>
      <c r="B24" s="29">
        <v>34000</v>
      </c>
      <c r="C24" s="30">
        <v>30027</v>
      </c>
      <c r="D24" s="26">
        <f t="shared" si="0"/>
        <v>3973</v>
      </c>
      <c r="E24" s="19" t="e">
        <f>#REF!&amp;#REF!&amp;#REF!&amp;#REF!&amp;#REF!</f>
        <v>#REF!</v>
      </c>
      <c r="F24" s="9" t="e">
        <f>#REF!&amp;#REF!&amp;#REF!&amp;#REF!&amp;#REF!</f>
        <v>#REF!</v>
      </c>
    </row>
    <row r="25" spans="1:6" s="10" customFormat="1" ht="12.75">
      <c r="A25" s="28" t="s">
        <v>39</v>
      </c>
      <c r="B25" s="29">
        <v>5000</v>
      </c>
      <c r="C25" s="30">
        <v>4480</v>
      </c>
      <c r="D25" s="26">
        <f t="shared" si="0"/>
        <v>520</v>
      </c>
      <c r="E25" s="19" t="e">
        <f>#REF!&amp;#REF!&amp;#REF!&amp;#REF!&amp;#REF!</f>
        <v>#REF!</v>
      </c>
      <c r="F25" s="9" t="e">
        <f>#REF!&amp;#REF!&amp;#REF!&amp;#REF!&amp;#REF!</f>
        <v>#REF!</v>
      </c>
    </row>
    <row r="26" spans="1:6" s="10" customFormat="1" ht="12.75">
      <c r="A26" s="28" t="s">
        <v>40</v>
      </c>
      <c r="B26" s="29">
        <v>8000</v>
      </c>
      <c r="C26" s="30">
        <v>6716.43</v>
      </c>
      <c r="D26" s="26">
        <f t="shared" si="0"/>
        <v>1283.57</v>
      </c>
      <c r="E26" s="19" t="e">
        <f>#REF!&amp;#REF!&amp;#REF!&amp;#REF!&amp;#REF!</f>
        <v>#REF!</v>
      </c>
      <c r="F26" s="9" t="e">
        <f>#REF!&amp;#REF!&amp;#REF!&amp;#REF!&amp;#REF!</f>
        <v>#REF!</v>
      </c>
    </row>
    <row r="27" spans="1:6" ht="56.25">
      <c r="A27" s="27" t="s">
        <v>21</v>
      </c>
      <c r="B27" s="24">
        <v>93620</v>
      </c>
      <c r="C27" s="25">
        <v>93620</v>
      </c>
      <c r="D27" s="26">
        <f t="shared" si="0"/>
        <v>0</v>
      </c>
      <c r="E27" s="19" t="e">
        <f>#REF!&amp;#REF!&amp;#REF!&amp;#REF!&amp;#REF!</f>
        <v>#REF!</v>
      </c>
      <c r="F27" s="13" t="s">
        <v>41</v>
      </c>
    </row>
    <row r="28" spans="1:6" s="10" customFormat="1" ht="22.5">
      <c r="A28" s="28" t="s">
        <v>23</v>
      </c>
      <c r="B28" s="29">
        <v>71880</v>
      </c>
      <c r="C28" s="30">
        <v>71880</v>
      </c>
      <c r="D28" s="26">
        <f t="shared" si="0"/>
        <v>0</v>
      </c>
      <c r="E28" s="19" t="e">
        <f>#REF!&amp;#REF!&amp;#REF!&amp;#REF!&amp;#REF!</f>
        <v>#REF!</v>
      </c>
      <c r="F28" s="9" t="e">
        <f>#REF!&amp;#REF!&amp;#REF!&amp;#REF!&amp;#REF!</f>
        <v>#REF!</v>
      </c>
    </row>
    <row r="29" spans="1:6" s="10" customFormat="1" ht="33.75">
      <c r="A29" s="28" t="s">
        <v>25</v>
      </c>
      <c r="B29" s="29">
        <v>21740</v>
      </c>
      <c r="C29" s="30">
        <v>21740</v>
      </c>
      <c r="D29" s="26">
        <f t="shared" si="0"/>
        <v>0</v>
      </c>
      <c r="E29" s="19" t="e">
        <f>#REF!&amp;#REF!&amp;#REF!&amp;#REF!&amp;#REF!</f>
        <v>#REF!</v>
      </c>
      <c r="F29" s="9" t="e">
        <f>#REF!&amp;#REF!&amp;#REF!&amp;#REF!&amp;#REF!</f>
        <v>#REF!</v>
      </c>
    </row>
    <row r="30" spans="1:6" ht="33.75">
      <c r="A30" s="53" t="s">
        <v>42</v>
      </c>
      <c r="B30" s="52">
        <v>50212</v>
      </c>
      <c r="C30" s="54">
        <v>50212</v>
      </c>
      <c r="D30" s="55">
        <f t="shared" si="0"/>
        <v>0</v>
      </c>
      <c r="E30" s="19" t="e">
        <f>#REF!&amp;#REF!&amp;#REF!&amp;#REF!&amp;#REF!</f>
        <v>#REF!</v>
      </c>
      <c r="F30" s="13" t="s">
        <v>43</v>
      </c>
    </row>
    <row r="31" spans="1:6" s="10" customFormat="1" ht="12.75">
      <c r="A31" s="28" t="s">
        <v>44</v>
      </c>
      <c r="B31" s="29">
        <v>50212</v>
      </c>
      <c r="C31" s="30">
        <v>50212</v>
      </c>
      <c r="D31" s="26">
        <f t="shared" si="0"/>
        <v>0</v>
      </c>
      <c r="E31" s="19" t="e">
        <f>#REF!&amp;#REF!&amp;#REF!&amp;#REF!&amp;#REF!</f>
        <v>#REF!</v>
      </c>
      <c r="F31" s="9" t="e">
        <f>#REF!&amp;#REF!&amp;#REF!&amp;#REF!&amp;#REF!</f>
        <v>#REF!</v>
      </c>
    </row>
    <row r="32" spans="1:6" ht="12.75">
      <c r="A32" s="53" t="s">
        <v>45</v>
      </c>
      <c r="B32" s="52">
        <v>185110</v>
      </c>
      <c r="C32" s="54">
        <v>185110</v>
      </c>
      <c r="D32" s="55">
        <f t="shared" si="0"/>
        <v>0</v>
      </c>
      <c r="E32" s="19" t="e">
        <f>#REF!&amp;#REF!&amp;#REF!&amp;#REF!&amp;#REF!</f>
        <v>#REF!</v>
      </c>
      <c r="F32" s="13" t="s">
        <v>46</v>
      </c>
    </row>
    <row r="33" spans="1:6" s="10" customFormat="1" ht="12.75">
      <c r="A33" s="28" t="s">
        <v>35</v>
      </c>
      <c r="B33" s="29">
        <v>185110</v>
      </c>
      <c r="C33" s="30">
        <v>185110</v>
      </c>
      <c r="D33" s="26">
        <f t="shared" si="0"/>
        <v>0</v>
      </c>
      <c r="E33" s="19" t="e">
        <f>#REF!&amp;#REF!&amp;#REF!&amp;#REF!&amp;#REF!</f>
        <v>#REF!</v>
      </c>
      <c r="F33" s="9" t="e">
        <f>#REF!&amp;#REF!&amp;#REF!&amp;#REF!&amp;#REF!</f>
        <v>#REF!</v>
      </c>
    </row>
    <row r="34" spans="1:6" ht="12.75">
      <c r="A34" s="53" t="s">
        <v>47</v>
      </c>
      <c r="B34" s="52">
        <v>30000</v>
      </c>
      <c r="C34" s="54">
        <v>0</v>
      </c>
      <c r="D34" s="55">
        <f t="shared" si="0"/>
        <v>30000</v>
      </c>
      <c r="E34" s="19" t="e">
        <f>#REF!&amp;#REF!&amp;#REF!&amp;#REF!&amp;#REF!</f>
        <v>#REF!</v>
      </c>
      <c r="F34" s="13" t="s">
        <v>48</v>
      </c>
    </row>
    <row r="35" spans="1:6" s="10" customFormat="1" ht="12.75">
      <c r="A35" s="28" t="s">
        <v>49</v>
      </c>
      <c r="B35" s="29">
        <v>30000</v>
      </c>
      <c r="C35" s="30">
        <v>0</v>
      </c>
      <c r="D35" s="26">
        <f t="shared" si="0"/>
        <v>30000</v>
      </c>
      <c r="E35" s="19" t="e">
        <f>#REF!&amp;#REF!&amp;#REF!&amp;#REF!&amp;#REF!</f>
        <v>#REF!</v>
      </c>
      <c r="F35" s="9" t="e">
        <f>#REF!&amp;#REF!&amp;#REF!&amp;#REF!&amp;#REF!</f>
        <v>#REF!</v>
      </c>
    </row>
    <row r="36" spans="1:6" ht="12.75">
      <c r="A36" s="53" t="s">
        <v>50</v>
      </c>
      <c r="B36" s="52">
        <v>500</v>
      </c>
      <c r="C36" s="54">
        <v>500</v>
      </c>
      <c r="D36" s="55">
        <f t="shared" si="0"/>
        <v>0</v>
      </c>
      <c r="E36" s="19" t="e">
        <f>#REF!&amp;#REF!&amp;#REF!&amp;#REF!&amp;#REF!</f>
        <v>#REF!</v>
      </c>
      <c r="F36" s="13" t="s">
        <v>51</v>
      </c>
    </row>
    <row r="37" spans="1:6" s="10" customFormat="1" ht="12.75">
      <c r="A37" s="28" t="s">
        <v>35</v>
      </c>
      <c r="B37" s="29">
        <v>500</v>
      </c>
      <c r="C37" s="30">
        <v>500</v>
      </c>
      <c r="D37" s="26">
        <f t="shared" si="0"/>
        <v>0</v>
      </c>
      <c r="E37" s="19" t="e">
        <f>#REF!&amp;#REF!&amp;#REF!&amp;#REF!&amp;#REF!</f>
        <v>#REF!</v>
      </c>
      <c r="F37" s="9" t="e">
        <f>#REF!&amp;#REF!&amp;#REF!&amp;#REF!&amp;#REF!</f>
        <v>#REF!</v>
      </c>
    </row>
    <row r="38" spans="1:6" ht="12.75">
      <c r="A38" s="53" t="s">
        <v>52</v>
      </c>
      <c r="B38" s="52">
        <v>89379</v>
      </c>
      <c r="C38" s="54">
        <v>89379</v>
      </c>
      <c r="D38" s="55">
        <f t="shared" si="0"/>
        <v>0</v>
      </c>
      <c r="E38" s="19" t="e">
        <f>#REF!&amp;#REF!&amp;#REF!&amp;#REF!&amp;#REF!</f>
        <v>#REF!</v>
      </c>
      <c r="F38" s="13" t="s">
        <v>53</v>
      </c>
    </row>
    <row r="39" spans="1:6" ht="12.75">
      <c r="A39" s="27" t="s">
        <v>54</v>
      </c>
      <c r="B39" s="24">
        <v>89379</v>
      </c>
      <c r="C39" s="25">
        <v>89379</v>
      </c>
      <c r="D39" s="26">
        <f t="shared" si="0"/>
        <v>0</v>
      </c>
      <c r="E39" s="19" t="e">
        <f>#REF!&amp;#REF!&amp;#REF!&amp;#REF!&amp;#REF!</f>
        <v>#REF!</v>
      </c>
      <c r="F39" s="13" t="s">
        <v>55</v>
      </c>
    </row>
    <row r="40" spans="1:6" ht="49.5" customHeight="1">
      <c r="A40" s="27" t="s">
        <v>21</v>
      </c>
      <c r="B40" s="24">
        <v>76557.6</v>
      </c>
      <c r="C40" s="25">
        <v>76557.6</v>
      </c>
      <c r="D40" s="26">
        <f t="shared" si="0"/>
        <v>0</v>
      </c>
      <c r="E40" s="19" t="e">
        <f>#REF!&amp;#REF!&amp;#REF!&amp;#REF!&amp;#REF!</f>
        <v>#REF!</v>
      </c>
      <c r="F40" s="13" t="s">
        <v>56</v>
      </c>
    </row>
    <row r="41" spans="1:6" ht="22.5">
      <c r="A41" s="27" t="s">
        <v>22</v>
      </c>
      <c r="B41" s="24">
        <v>76557.6</v>
      </c>
      <c r="C41" s="25">
        <v>76557.6</v>
      </c>
      <c r="D41" s="26">
        <f t="shared" si="0"/>
        <v>0</v>
      </c>
      <c r="E41" s="19" t="e">
        <f>#REF!&amp;#REF!&amp;#REF!&amp;#REF!&amp;#REF!</f>
        <v>#REF!</v>
      </c>
      <c r="F41" s="13" t="s">
        <v>57</v>
      </c>
    </row>
    <row r="42" spans="1:6" s="10" customFormat="1" ht="22.5">
      <c r="A42" s="28" t="s">
        <v>23</v>
      </c>
      <c r="B42" s="29">
        <v>58800</v>
      </c>
      <c r="C42" s="30">
        <v>58800</v>
      </c>
      <c r="D42" s="26">
        <f t="shared" si="0"/>
        <v>0</v>
      </c>
      <c r="E42" s="19" t="e">
        <f>#REF!&amp;#REF!&amp;#REF!&amp;#REF!&amp;#REF!</f>
        <v>#REF!</v>
      </c>
      <c r="F42" s="9" t="e">
        <f>#REF!&amp;#REF!&amp;#REF!&amp;#REF!&amp;#REF!</f>
        <v>#REF!</v>
      </c>
    </row>
    <row r="43" spans="1:6" s="10" customFormat="1" ht="33.75">
      <c r="A43" s="28" t="s">
        <v>25</v>
      </c>
      <c r="B43" s="29">
        <v>17757.6</v>
      </c>
      <c r="C43" s="30">
        <v>17757.6</v>
      </c>
      <c r="D43" s="26">
        <f t="shared" si="0"/>
        <v>0</v>
      </c>
      <c r="E43" s="19" t="e">
        <f>#REF!&amp;#REF!&amp;#REF!&amp;#REF!&amp;#REF!</f>
        <v>#REF!</v>
      </c>
      <c r="F43" s="9" t="e">
        <f>#REF!&amp;#REF!&amp;#REF!&amp;#REF!&amp;#REF!</f>
        <v>#REF!</v>
      </c>
    </row>
    <row r="44" spans="1:6" ht="22.5">
      <c r="A44" s="27" t="s">
        <v>29</v>
      </c>
      <c r="B44" s="24">
        <v>12821.4</v>
      </c>
      <c r="C44" s="25">
        <v>12821.4</v>
      </c>
      <c r="D44" s="26">
        <f t="shared" si="0"/>
        <v>0</v>
      </c>
      <c r="E44" s="19" t="e">
        <f>#REF!&amp;#REF!&amp;#REF!&amp;#REF!&amp;#REF!</f>
        <v>#REF!</v>
      </c>
      <c r="F44" s="13" t="s">
        <v>58</v>
      </c>
    </row>
    <row r="45" spans="1:6" s="10" customFormat="1" ht="22.5">
      <c r="A45" s="28" t="s">
        <v>31</v>
      </c>
      <c r="B45" s="29">
        <v>3000</v>
      </c>
      <c r="C45" s="30">
        <v>3000</v>
      </c>
      <c r="D45" s="26">
        <f t="shared" si="0"/>
        <v>0</v>
      </c>
      <c r="E45" s="19" t="e">
        <f>#REF!&amp;#REF!&amp;#REF!&amp;#REF!&amp;#REF!</f>
        <v>#REF!</v>
      </c>
      <c r="F45" s="9" t="e">
        <f>#REF!&amp;#REF!&amp;#REF!&amp;#REF!&amp;#REF!</f>
        <v>#REF!</v>
      </c>
    </row>
    <row r="46" spans="1:6" s="10" customFormat="1" ht="12.75">
      <c r="A46" s="28" t="s">
        <v>35</v>
      </c>
      <c r="B46" s="29">
        <v>9821.4</v>
      </c>
      <c r="C46" s="30">
        <v>9821.4</v>
      </c>
      <c r="D46" s="26">
        <f t="shared" si="0"/>
        <v>0</v>
      </c>
      <c r="E46" s="19" t="e">
        <f>#REF!&amp;#REF!&amp;#REF!&amp;#REF!&amp;#REF!</f>
        <v>#REF!</v>
      </c>
      <c r="F46" s="9" t="e">
        <f>#REF!&amp;#REF!&amp;#REF!&amp;#REF!&amp;#REF!</f>
        <v>#REF!</v>
      </c>
    </row>
    <row r="47" spans="1:6" ht="22.5">
      <c r="A47" s="53" t="s">
        <v>59</v>
      </c>
      <c r="B47" s="52">
        <v>55100</v>
      </c>
      <c r="C47" s="54">
        <v>55066.09</v>
      </c>
      <c r="D47" s="55">
        <f t="shared" si="0"/>
        <v>33.91</v>
      </c>
      <c r="E47" s="19" t="e">
        <f>#REF!&amp;#REF!&amp;#REF!&amp;#REF!&amp;#REF!</f>
        <v>#REF!</v>
      </c>
      <c r="F47" s="13" t="s">
        <v>60</v>
      </c>
    </row>
    <row r="48" spans="1:6" ht="12.75">
      <c r="A48" s="27" t="s">
        <v>61</v>
      </c>
      <c r="B48" s="24">
        <v>55100</v>
      </c>
      <c r="C48" s="25">
        <v>55066.09</v>
      </c>
      <c r="D48" s="26">
        <f t="shared" si="0"/>
        <v>33.91</v>
      </c>
      <c r="E48" s="19" t="e">
        <f>#REF!&amp;#REF!&amp;#REF!&amp;#REF!&amp;#REF!</f>
        <v>#REF!</v>
      </c>
      <c r="F48" s="13" t="s">
        <v>62</v>
      </c>
    </row>
    <row r="49" spans="1:6" s="10" customFormat="1" ht="12.75">
      <c r="A49" s="28" t="s">
        <v>35</v>
      </c>
      <c r="B49" s="29">
        <v>55100</v>
      </c>
      <c r="C49" s="30">
        <v>55066.09</v>
      </c>
      <c r="D49" s="26">
        <f t="shared" si="0"/>
        <v>33.91</v>
      </c>
      <c r="E49" s="19" t="e">
        <f>#REF!&amp;#REF!&amp;#REF!&amp;#REF!&amp;#REF!</f>
        <v>#REF!</v>
      </c>
      <c r="F49" s="9" t="e">
        <f>#REF!&amp;#REF!&amp;#REF!&amp;#REF!&amp;#REF!</f>
        <v>#REF!</v>
      </c>
    </row>
    <row r="50" spans="1:6" ht="22.5">
      <c r="A50" s="27" t="s">
        <v>63</v>
      </c>
      <c r="B50" s="24">
        <v>0</v>
      </c>
      <c r="C50" s="25">
        <v>0</v>
      </c>
      <c r="D50" s="26">
        <f t="shared" si="0"/>
        <v>0</v>
      </c>
      <c r="E50" s="19" t="e">
        <f>#REF!&amp;#REF!&amp;#REF!&amp;#REF!&amp;#REF!</f>
        <v>#REF!</v>
      </c>
      <c r="F50" s="13" t="s">
        <v>64</v>
      </c>
    </row>
    <row r="51" spans="1:6" s="10" customFormat="1" ht="12.75">
      <c r="A51" s="28" t="s">
        <v>35</v>
      </c>
      <c r="B51" s="29">
        <v>0</v>
      </c>
      <c r="C51" s="30">
        <v>0</v>
      </c>
      <c r="D51" s="26">
        <f t="shared" si="0"/>
        <v>0</v>
      </c>
      <c r="E51" s="19" t="e">
        <f>#REF!&amp;#REF!&amp;#REF!&amp;#REF!&amp;#REF!</f>
        <v>#REF!</v>
      </c>
      <c r="F51" s="9" t="e">
        <f>#REF!&amp;#REF!&amp;#REF!&amp;#REF!&amp;#REF!</f>
        <v>#REF!</v>
      </c>
    </row>
    <row r="52" spans="1:6" ht="12.75">
      <c r="A52" s="53" t="s">
        <v>65</v>
      </c>
      <c r="B52" s="52">
        <v>2296757</v>
      </c>
      <c r="C52" s="54">
        <v>2149358.38</v>
      </c>
      <c r="D52" s="55">
        <f t="shared" si="0"/>
        <v>147398.62</v>
      </c>
      <c r="E52" s="19" t="e">
        <f>#REF!&amp;#REF!&amp;#REF!&amp;#REF!&amp;#REF!</f>
        <v>#REF!</v>
      </c>
      <c r="F52" s="13" t="s">
        <v>66</v>
      </c>
    </row>
    <row r="53" spans="1:6" ht="12.75">
      <c r="A53" s="27" t="s">
        <v>67</v>
      </c>
      <c r="B53" s="24">
        <v>1786757</v>
      </c>
      <c r="C53" s="25">
        <v>1639358.38</v>
      </c>
      <c r="D53" s="26">
        <f t="shared" si="0"/>
        <v>147398.62</v>
      </c>
      <c r="E53" s="19" t="e">
        <f>#REF!&amp;#REF!&amp;#REF!&amp;#REF!&amp;#REF!</f>
        <v>#REF!</v>
      </c>
      <c r="F53" s="13" t="s">
        <v>68</v>
      </c>
    </row>
    <row r="54" spans="1:6" ht="33.75">
      <c r="A54" s="27" t="s">
        <v>111</v>
      </c>
      <c r="B54" s="24">
        <v>0</v>
      </c>
      <c r="C54" s="25">
        <v>0</v>
      </c>
      <c r="D54" s="26">
        <f t="shared" si="0"/>
        <v>0</v>
      </c>
      <c r="E54" s="19" t="e">
        <f>#REF!&amp;#REF!&amp;#REF!&amp;#REF!&amp;#REF!</f>
        <v>#REF!</v>
      </c>
      <c r="F54" s="13" t="s">
        <v>69</v>
      </c>
    </row>
    <row r="55" spans="1:6" s="10" customFormat="1" ht="12.75">
      <c r="A55" s="28" t="s">
        <v>35</v>
      </c>
      <c r="B55" s="29">
        <v>0</v>
      </c>
      <c r="C55" s="30">
        <v>0</v>
      </c>
      <c r="D55" s="26">
        <f t="shared" si="0"/>
        <v>0</v>
      </c>
      <c r="E55" s="19" t="e">
        <f>#REF!&amp;#REF!&amp;#REF!&amp;#REF!&amp;#REF!</f>
        <v>#REF!</v>
      </c>
      <c r="F55" s="9" t="e">
        <f>#REF!&amp;#REF!&amp;#REF!&amp;#REF!&amp;#REF!</f>
        <v>#REF!</v>
      </c>
    </row>
    <row r="56" spans="1:6" ht="33.75">
      <c r="A56" s="27" t="s">
        <v>112</v>
      </c>
      <c r="B56" s="24">
        <v>0</v>
      </c>
      <c r="C56" s="25">
        <v>0</v>
      </c>
      <c r="D56" s="26">
        <f t="shared" si="0"/>
        <v>0</v>
      </c>
      <c r="E56" s="19" t="e">
        <f>#REF!&amp;#REF!&amp;#REF!&amp;#REF!&amp;#REF!</f>
        <v>#REF!</v>
      </c>
      <c r="F56" s="13" t="s">
        <v>70</v>
      </c>
    </row>
    <row r="57" spans="1:6" s="10" customFormat="1" ht="12.75">
      <c r="A57" s="28" t="s">
        <v>35</v>
      </c>
      <c r="B57" s="29">
        <v>0</v>
      </c>
      <c r="C57" s="30">
        <v>0</v>
      </c>
      <c r="D57" s="26">
        <f t="shared" si="0"/>
        <v>0</v>
      </c>
      <c r="E57" s="19" t="e">
        <f>#REF!&amp;#REF!&amp;#REF!&amp;#REF!&amp;#REF!</f>
        <v>#REF!</v>
      </c>
      <c r="F57" s="9" t="e">
        <f>#REF!&amp;#REF!&amp;#REF!&amp;#REF!&amp;#REF!</f>
        <v>#REF!</v>
      </c>
    </row>
    <row r="58" spans="1:6" ht="45">
      <c r="A58" s="27" t="s">
        <v>113</v>
      </c>
      <c r="B58" s="24">
        <v>794349</v>
      </c>
      <c r="C58" s="25">
        <v>716354.15</v>
      </c>
      <c r="D58" s="26">
        <f t="shared" si="0"/>
        <v>77994.85</v>
      </c>
      <c r="E58" s="19" t="e">
        <f>#REF!&amp;#REF!&amp;#REF!&amp;#REF!&amp;#REF!</f>
        <v>#REF!</v>
      </c>
      <c r="F58" s="13" t="s">
        <v>71</v>
      </c>
    </row>
    <row r="59" spans="1:6" s="10" customFormat="1" ht="12.75">
      <c r="A59" s="28" t="s">
        <v>35</v>
      </c>
      <c r="B59" s="29">
        <v>794349</v>
      </c>
      <c r="C59" s="30">
        <v>716354.15</v>
      </c>
      <c r="D59" s="26">
        <f t="shared" si="0"/>
        <v>77994.85</v>
      </c>
      <c r="E59" s="19" t="e">
        <f>#REF!&amp;#REF!&amp;#REF!&amp;#REF!&amp;#REF!</f>
        <v>#REF!</v>
      </c>
      <c r="F59" s="9" t="e">
        <f>#REF!&amp;#REF!&amp;#REF!&amp;#REF!&amp;#REF!</f>
        <v>#REF!</v>
      </c>
    </row>
    <row r="60" spans="1:6" ht="22.5">
      <c r="A60" s="27" t="s">
        <v>114</v>
      </c>
      <c r="B60" s="24">
        <v>691208</v>
      </c>
      <c r="C60" s="25">
        <v>621870.38</v>
      </c>
      <c r="D60" s="26">
        <f t="shared" si="0"/>
        <v>69337.62</v>
      </c>
      <c r="E60" s="19" t="e">
        <f>#REF!&amp;#REF!&amp;#REF!&amp;#REF!&amp;#REF!</f>
        <v>#REF!</v>
      </c>
      <c r="F60" s="13" t="s">
        <v>72</v>
      </c>
    </row>
    <row r="61" spans="1:6" s="10" customFormat="1" ht="12.75">
      <c r="A61" s="28" t="s">
        <v>35</v>
      </c>
      <c r="B61" s="29">
        <v>691208</v>
      </c>
      <c r="C61" s="30">
        <v>621870.38</v>
      </c>
      <c r="D61" s="26">
        <f t="shared" si="0"/>
        <v>69337.62</v>
      </c>
      <c r="E61" s="19" t="e">
        <f>#REF!&amp;#REF!&amp;#REF!&amp;#REF!&amp;#REF!</f>
        <v>#REF!</v>
      </c>
      <c r="F61" s="9" t="e">
        <f>#REF!&amp;#REF!&amp;#REF!&amp;#REF!&amp;#REF!</f>
        <v>#REF!</v>
      </c>
    </row>
    <row r="62" spans="1:6" ht="22.5">
      <c r="A62" s="27" t="s">
        <v>115</v>
      </c>
      <c r="B62" s="24">
        <v>301200</v>
      </c>
      <c r="C62" s="25">
        <v>301133.85</v>
      </c>
      <c r="D62" s="26">
        <f t="shared" si="0"/>
        <v>66.15</v>
      </c>
      <c r="E62" s="19" t="e">
        <f>#REF!&amp;#REF!&amp;#REF!&amp;#REF!&amp;#REF!</f>
        <v>#REF!</v>
      </c>
      <c r="F62" s="13" t="s">
        <v>73</v>
      </c>
    </row>
    <row r="63" spans="1:6" s="10" customFormat="1" ht="12.75">
      <c r="A63" s="28" t="s">
        <v>35</v>
      </c>
      <c r="B63" s="29">
        <v>301200</v>
      </c>
      <c r="C63" s="30">
        <v>301133.85</v>
      </c>
      <c r="D63" s="26">
        <f t="shared" si="0"/>
        <v>66.15</v>
      </c>
      <c r="E63" s="19" t="e">
        <f>#REF!&amp;#REF!&amp;#REF!&amp;#REF!&amp;#REF!</f>
        <v>#REF!</v>
      </c>
      <c r="F63" s="9" t="e">
        <f>#REF!&amp;#REF!&amp;#REF!&amp;#REF!&amp;#REF!</f>
        <v>#REF!</v>
      </c>
    </row>
    <row r="64" spans="1:6" ht="12.75">
      <c r="A64" s="27" t="s">
        <v>74</v>
      </c>
      <c r="B64" s="24">
        <v>510000</v>
      </c>
      <c r="C64" s="25">
        <v>510000</v>
      </c>
      <c r="D64" s="26">
        <f t="shared" si="0"/>
        <v>0</v>
      </c>
      <c r="E64" s="19" t="e">
        <f>#REF!&amp;#REF!&amp;#REF!&amp;#REF!&amp;#REF!</f>
        <v>#REF!</v>
      </c>
      <c r="F64" s="13" t="s">
        <v>75</v>
      </c>
    </row>
    <row r="65" spans="1:6" ht="33.75">
      <c r="A65" s="27" t="s">
        <v>116</v>
      </c>
      <c r="B65" s="24">
        <v>0</v>
      </c>
      <c r="C65" s="25">
        <v>0</v>
      </c>
      <c r="D65" s="26">
        <f t="shared" si="0"/>
        <v>0</v>
      </c>
      <c r="E65" s="19" t="e">
        <f>#REF!&amp;#REF!&amp;#REF!&amp;#REF!&amp;#REF!</f>
        <v>#REF!</v>
      </c>
      <c r="F65" s="13" t="s">
        <v>76</v>
      </c>
    </row>
    <row r="66" spans="1:6" s="10" customFormat="1" ht="12.75">
      <c r="A66" s="28" t="s">
        <v>35</v>
      </c>
      <c r="B66" s="29">
        <v>0</v>
      </c>
      <c r="C66" s="30">
        <v>0</v>
      </c>
      <c r="D66" s="26">
        <f t="shared" si="0"/>
        <v>0</v>
      </c>
      <c r="E66" s="19" t="e">
        <f>#REF!&amp;#REF!&amp;#REF!&amp;#REF!&amp;#REF!</f>
        <v>#REF!</v>
      </c>
      <c r="F66" s="9" t="e">
        <f>#REF!&amp;#REF!&amp;#REF!&amp;#REF!&amp;#REF!</f>
        <v>#REF!</v>
      </c>
    </row>
    <row r="67" spans="1:6" ht="22.5">
      <c r="A67" s="27" t="s">
        <v>29</v>
      </c>
      <c r="B67" s="24">
        <v>510000</v>
      </c>
      <c r="C67" s="25">
        <v>510000</v>
      </c>
      <c r="D67" s="26">
        <f t="shared" si="0"/>
        <v>0</v>
      </c>
      <c r="E67" s="19" t="e">
        <f>#REF!&amp;#REF!&amp;#REF!&amp;#REF!&amp;#REF!</f>
        <v>#REF!</v>
      </c>
      <c r="F67" s="13" t="s">
        <v>77</v>
      </c>
    </row>
    <row r="68" spans="1:6" ht="22.5">
      <c r="A68" s="27" t="s">
        <v>30</v>
      </c>
      <c r="B68" s="24">
        <v>510000</v>
      </c>
      <c r="C68" s="25">
        <v>510000</v>
      </c>
      <c r="D68" s="26">
        <f t="shared" si="0"/>
        <v>0</v>
      </c>
      <c r="E68" s="19" t="e">
        <f>#REF!&amp;#REF!&amp;#REF!&amp;#REF!&amp;#REF!</f>
        <v>#REF!</v>
      </c>
      <c r="F68" s="13" t="s">
        <v>78</v>
      </c>
    </row>
    <row r="69" spans="1:6" s="10" customFormat="1" ht="12.75">
      <c r="A69" s="28" t="s">
        <v>35</v>
      </c>
      <c r="B69" s="29">
        <v>510000</v>
      </c>
      <c r="C69" s="30">
        <v>510000</v>
      </c>
      <c r="D69" s="26">
        <f t="shared" si="0"/>
        <v>0</v>
      </c>
      <c r="E69" s="19" t="e">
        <f>#REF!&amp;#REF!&amp;#REF!&amp;#REF!&amp;#REF!</f>
        <v>#REF!</v>
      </c>
      <c r="F69" s="9" t="e">
        <f>#REF!&amp;#REF!&amp;#REF!&amp;#REF!&amp;#REF!</f>
        <v>#REF!</v>
      </c>
    </row>
    <row r="70" spans="1:6" ht="12.75">
      <c r="A70" s="53" t="s">
        <v>79</v>
      </c>
      <c r="B70" s="52">
        <v>3012088</v>
      </c>
      <c r="C70" s="54">
        <v>2996385.58</v>
      </c>
      <c r="D70" s="55">
        <f>B70-C70</f>
        <v>15702.42</v>
      </c>
      <c r="E70" s="19" t="e">
        <f>#REF!&amp;#REF!&amp;#REF!&amp;#REF!&amp;#REF!</f>
        <v>#REF!</v>
      </c>
      <c r="F70" s="13" t="s">
        <v>80</v>
      </c>
    </row>
    <row r="71" spans="1:6" ht="12.75">
      <c r="A71" s="27" t="s">
        <v>81</v>
      </c>
      <c r="B71" s="24">
        <v>3012088</v>
      </c>
      <c r="C71" s="25">
        <v>2996385.58</v>
      </c>
      <c r="D71" s="26">
        <f aca="true" t="shared" si="1" ref="D71:D104">B71-C71</f>
        <v>15702.42</v>
      </c>
      <c r="E71" s="19" t="e">
        <f>#REF!&amp;#REF!&amp;#REF!&amp;#REF!&amp;#REF!</f>
        <v>#REF!</v>
      </c>
      <c r="F71" s="13" t="s">
        <v>82</v>
      </c>
    </row>
    <row r="72" spans="1:6" ht="45">
      <c r="A72" s="27" t="s">
        <v>122</v>
      </c>
      <c r="B72" s="24">
        <v>150000</v>
      </c>
      <c r="C72" s="25">
        <v>150000</v>
      </c>
      <c r="D72" s="26">
        <f t="shared" si="1"/>
        <v>0</v>
      </c>
      <c r="E72" s="19" t="e">
        <f>#REF!&amp;#REF!&amp;#REF!&amp;#REF!&amp;#REF!</f>
        <v>#REF!</v>
      </c>
      <c r="F72" s="13" t="s">
        <v>83</v>
      </c>
    </row>
    <row r="73" spans="1:6" s="10" customFormat="1" ht="12.75">
      <c r="A73" s="28" t="s">
        <v>35</v>
      </c>
      <c r="B73" s="29">
        <v>150000</v>
      </c>
      <c r="C73" s="30">
        <v>150000</v>
      </c>
      <c r="D73" s="26">
        <f t="shared" si="1"/>
        <v>0</v>
      </c>
      <c r="E73" s="19" t="e">
        <f>#REF!&amp;#REF!&amp;#REF!&amp;#REF!&amp;#REF!</f>
        <v>#REF!</v>
      </c>
      <c r="F73" s="9" t="e">
        <f>#REF!&amp;#REF!&amp;#REF!&amp;#REF!&amp;#REF!</f>
        <v>#REF!</v>
      </c>
    </row>
    <row r="74" spans="1:6" s="10" customFormat="1" ht="56.25">
      <c r="A74" s="27" t="s">
        <v>123</v>
      </c>
      <c r="B74" s="24">
        <v>130000</v>
      </c>
      <c r="C74" s="25">
        <v>130000</v>
      </c>
      <c r="D74" s="26">
        <f t="shared" si="1"/>
        <v>0</v>
      </c>
      <c r="E74" s="19"/>
      <c r="F74" s="9"/>
    </row>
    <row r="75" spans="1:6" s="10" customFormat="1" ht="12.75">
      <c r="A75" s="28" t="s">
        <v>35</v>
      </c>
      <c r="B75" s="29">
        <v>130000</v>
      </c>
      <c r="C75" s="30">
        <v>130000</v>
      </c>
      <c r="D75" s="26">
        <f t="shared" si="1"/>
        <v>0</v>
      </c>
      <c r="E75" s="19"/>
      <c r="F75" s="9"/>
    </row>
    <row r="76" spans="1:6" s="10" customFormat="1" ht="33.75">
      <c r="A76" s="68" t="s">
        <v>124</v>
      </c>
      <c r="B76" s="24">
        <v>500000</v>
      </c>
      <c r="C76" s="25">
        <v>500000</v>
      </c>
      <c r="D76" s="26">
        <f t="shared" si="1"/>
        <v>0</v>
      </c>
      <c r="E76" s="19"/>
      <c r="F76" s="9"/>
    </row>
    <row r="77" spans="1:6" s="10" customFormat="1" ht="12.75">
      <c r="A77" s="28" t="s">
        <v>35</v>
      </c>
      <c r="B77" s="29">
        <v>500000</v>
      </c>
      <c r="C77" s="30">
        <v>500000</v>
      </c>
      <c r="D77" s="26">
        <f t="shared" si="1"/>
        <v>0</v>
      </c>
      <c r="E77" s="19"/>
      <c r="F77" s="9"/>
    </row>
    <row r="78" spans="1:6" ht="12.75">
      <c r="A78" s="27" t="s">
        <v>117</v>
      </c>
      <c r="B78" s="24">
        <v>354700</v>
      </c>
      <c r="C78" s="25">
        <v>354630.19</v>
      </c>
      <c r="D78" s="26">
        <f t="shared" si="1"/>
        <v>69.81</v>
      </c>
      <c r="E78" s="19" t="e">
        <f>#REF!&amp;#REF!&amp;#REF!&amp;#REF!&amp;#REF!</f>
        <v>#REF!</v>
      </c>
      <c r="F78" s="13" t="s">
        <v>84</v>
      </c>
    </row>
    <row r="79" spans="1:6" s="10" customFormat="1" ht="12.75">
      <c r="A79" s="28" t="s">
        <v>35</v>
      </c>
      <c r="B79" s="29">
        <v>354700</v>
      </c>
      <c r="C79" s="30">
        <v>354630.19</v>
      </c>
      <c r="D79" s="26">
        <f t="shared" si="1"/>
        <v>69.81</v>
      </c>
      <c r="E79" s="19" t="e">
        <f>#REF!&amp;#REF!&amp;#REF!&amp;#REF!&amp;#REF!</f>
        <v>#REF!</v>
      </c>
      <c r="F79" s="9" t="e">
        <f>#REF!&amp;#REF!&amp;#REF!&amp;#REF!&amp;#REF!</f>
        <v>#REF!</v>
      </c>
    </row>
    <row r="80" spans="1:6" ht="22.5">
      <c r="A80" s="27" t="s">
        <v>118</v>
      </c>
      <c r="B80" s="24">
        <v>488200</v>
      </c>
      <c r="C80" s="25">
        <v>488191.54</v>
      </c>
      <c r="D80" s="26">
        <f t="shared" si="1"/>
        <v>8.46</v>
      </c>
      <c r="E80" s="19" t="e">
        <f>#REF!&amp;#REF!&amp;#REF!&amp;#REF!&amp;#REF!</f>
        <v>#REF!</v>
      </c>
      <c r="F80" s="13" t="s">
        <v>85</v>
      </c>
    </row>
    <row r="81" spans="1:6" s="10" customFormat="1" ht="12.75">
      <c r="A81" s="28" t="s">
        <v>35</v>
      </c>
      <c r="B81" s="29">
        <v>488200</v>
      </c>
      <c r="C81" s="30">
        <v>488191.54</v>
      </c>
      <c r="D81" s="26">
        <f t="shared" si="1"/>
        <v>8.46</v>
      </c>
      <c r="E81" s="19" t="e">
        <f>#REF!&amp;#REF!&amp;#REF!&amp;#REF!&amp;#REF!</f>
        <v>#REF!</v>
      </c>
      <c r="F81" s="9" t="e">
        <f>#REF!&amp;#REF!&amp;#REF!&amp;#REF!&amp;#REF!</f>
        <v>#REF!</v>
      </c>
    </row>
    <row r="82" spans="1:6" ht="12.75">
      <c r="A82" s="27" t="s">
        <v>119</v>
      </c>
      <c r="B82" s="24">
        <v>0</v>
      </c>
      <c r="C82" s="25">
        <v>0</v>
      </c>
      <c r="D82" s="26">
        <f t="shared" si="1"/>
        <v>0</v>
      </c>
      <c r="E82" s="19" t="e">
        <f>#REF!&amp;#REF!&amp;#REF!&amp;#REF!&amp;#REF!</f>
        <v>#REF!</v>
      </c>
      <c r="F82" s="13" t="s">
        <v>86</v>
      </c>
    </row>
    <row r="83" spans="1:6" s="10" customFormat="1" ht="12.75">
      <c r="A83" s="28" t="s">
        <v>35</v>
      </c>
      <c r="B83" s="29">
        <v>0</v>
      </c>
      <c r="C83" s="30">
        <v>0</v>
      </c>
      <c r="D83" s="26">
        <f t="shared" si="1"/>
        <v>0</v>
      </c>
      <c r="E83" s="19" t="e">
        <f>#REF!&amp;#REF!&amp;#REF!&amp;#REF!&amp;#REF!</f>
        <v>#REF!</v>
      </c>
      <c r="F83" s="9" t="e">
        <f>#REF!&amp;#REF!&amp;#REF!&amp;#REF!&amp;#REF!</f>
        <v>#REF!</v>
      </c>
    </row>
    <row r="84" spans="1:6" ht="22.5">
      <c r="A84" s="27" t="s">
        <v>120</v>
      </c>
      <c r="B84" s="24">
        <v>89600</v>
      </c>
      <c r="C84" s="25">
        <v>84019.38</v>
      </c>
      <c r="D84" s="26">
        <f t="shared" si="1"/>
        <v>5580.62</v>
      </c>
      <c r="E84" s="19" t="e">
        <f>#REF!&amp;#REF!&amp;#REF!&amp;#REF!&amp;#REF!</f>
        <v>#REF!</v>
      </c>
      <c r="F84" s="13" t="s">
        <v>87</v>
      </c>
    </row>
    <row r="85" spans="1:6" s="10" customFormat="1" ht="12.75">
      <c r="A85" s="28" t="s">
        <v>35</v>
      </c>
      <c r="B85" s="29">
        <v>89600</v>
      </c>
      <c r="C85" s="30">
        <v>84019.38</v>
      </c>
      <c r="D85" s="26">
        <f t="shared" si="1"/>
        <v>5580.62</v>
      </c>
      <c r="E85" s="19" t="e">
        <f>#REF!&amp;#REF!&amp;#REF!&amp;#REF!&amp;#REF!</f>
        <v>#REF!</v>
      </c>
      <c r="F85" s="9" t="e">
        <f>#REF!&amp;#REF!&amp;#REF!&amp;#REF!&amp;#REF!</f>
        <v>#REF!</v>
      </c>
    </row>
    <row r="86" spans="1:6" ht="22.5">
      <c r="A86" s="27" t="s">
        <v>121</v>
      </c>
      <c r="B86" s="24">
        <v>960605</v>
      </c>
      <c r="C86" s="25">
        <v>950561.47</v>
      </c>
      <c r="D86" s="26">
        <f t="shared" si="1"/>
        <v>10043.53</v>
      </c>
      <c r="E86" s="19" t="e">
        <f>#REF!&amp;#REF!&amp;#REF!&amp;#REF!&amp;#REF!</f>
        <v>#REF!</v>
      </c>
      <c r="F86" s="13" t="s">
        <v>88</v>
      </c>
    </row>
    <row r="87" spans="1:6" s="10" customFormat="1" ht="12.75">
      <c r="A87" s="28" t="s">
        <v>35</v>
      </c>
      <c r="B87" s="29">
        <v>960605</v>
      </c>
      <c r="C87" s="30">
        <v>950561.47</v>
      </c>
      <c r="D87" s="26">
        <f t="shared" si="1"/>
        <v>10043.53</v>
      </c>
      <c r="E87" s="19" t="e">
        <f>#REF!&amp;#REF!&amp;#REF!&amp;#REF!&amp;#REF!</f>
        <v>#REF!</v>
      </c>
      <c r="F87" s="9" t="e">
        <f>#REF!&amp;#REF!&amp;#REF!&amp;#REF!&amp;#REF!</f>
        <v>#REF!</v>
      </c>
    </row>
    <row r="88" spans="1:6" s="10" customFormat="1" ht="67.5">
      <c r="A88" s="28" t="s">
        <v>125</v>
      </c>
      <c r="B88" s="29">
        <v>338983</v>
      </c>
      <c r="C88" s="30">
        <v>338983</v>
      </c>
      <c r="D88" s="26">
        <f t="shared" si="1"/>
        <v>0</v>
      </c>
      <c r="E88" s="19"/>
      <c r="F88" s="9"/>
    </row>
    <row r="89" spans="1:6" s="10" customFormat="1" ht="12.75">
      <c r="A89" s="28" t="s">
        <v>35</v>
      </c>
      <c r="B89" s="29">
        <v>338983</v>
      </c>
      <c r="C89" s="30">
        <v>338983</v>
      </c>
      <c r="D89" s="26">
        <f t="shared" si="1"/>
        <v>0</v>
      </c>
      <c r="E89" s="19"/>
      <c r="F89" s="9"/>
    </row>
    <row r="90" spans="1:6" ht="12.75">
      <c r="A90" s="53" t="s">
        <v>89</v>
      </c>
      <c r="B90" s="52">
        <v>10000</v>
      </c>
      <c r="C90" s="54">
        <v>10000</v>
      </c>
      <c r="D90" s="55">
        <f t="shared" si="1"/>
        <v>0</v>
      </c>
      <c r="E90" s="19" t="e">
        <f>#REF!&amp;#REF!&amp;#REF!&amp;#REF!&amp;#REF!</f>
        <v>#REF!</v>
      </c>
      <c r="F90" s="13" t="s">
        <v>90</v>
      </c>
    </row>
    <row r="91" spans="1:6" ht="12.75">
      <c r="A91" s="27" t="s">
        <v>91</v>
      </c>
      <c r="B91" s="24">
        <v>10000</v>
      </c>
      <c r="C91" s="25">
        <v>10000</v>
      </c>
      <c r="D91" s="26">
        <f t="shared" si="1"/>
        <v>0</v>
      </c>
      <c r="E91" s="19" t="e">
        <f>#REF!&amp;#REF!&amp;#REF!&amp;#REF!&amp;#REF!</f>
        <v>#REF!</v>
      </c>
      <c r="F91" s="13" t="s">
        <v>92</v>
      </c>
    </row>
    <row r="92" spans="1:6" s="10" customFormat="1" ht="12.75">
      <c r="A92" s="28" t="s">
        <v>35</v>
      </c>
      <c r="B92" s="29">
        <v>10000</v>
      </c>
      <c r="C92" s="30">
        <v>10000</v>
      </c>
      <c r="D92" s="26">
        <f t="shared" si="1"/>
        <v>0</v>
      </c>
      <c r="E92" s="19" t="e">
        <f>#REF!&amp;#REF!&amp;#REF!&amp;#REF!&amp;#REF!</f>
        <v>#REF!</v>
      </c>
      <c r="F92" s="9" t="e">
        <f>#REF!&amp;#REF!&amp;#REF!&amp;#REF!&amp;#REF!</f>
        <v>#REF!</v>
      </c>
    </row>
    <row r="93" spans="1:6" ht="12.75">
      <c r="A93" s="53" t="s">
        <v>93</v>
      </c>
      <c r="B93" s="52">
        <v>135884</v>
      </c>
      <c r="C93" s="54">
        <v>125136</v>
      </c>
      <c r="D93" s="55">
        <f t="shared" si="1"/>
        <v>10748</v>
      </c>
      <c r="E93" s="19" t="e">
        <f>#REF!&amp;#REF!&amp;#REF!&amp;#REF!&amp;#REF!</f>
        <v>#REF!</v>
      </c>
      <c r="F93" s="13" t="s">
        <v>94</v>
      </c>
    </row>
    <row r="94" spans="1:6" ht="12.75">
      <c r="A94" s="27" t="s">
        <v>95</v>
      </c>
      <c r="B94" s="24">
        <v>135884</v>
      </c>
      <c r="C94" s="25">
        <v>125136</v>
      </c>
      <c r="D94" s="26">
        <f t="shared" si="1"/>
        <v>10748</v>
      </c>
      <c r="E94" s="19" t="e">
        <f>#REF!&amp;#REF!&amp;#REF!&amp;#REF!&amp;#REF!</f>
        <v>#REF!</v>
      </c>
      <c r="F94" s="13" t="s">
        <v>96</v>
      </c>
    </row>
    <row r="95" spans="1:6" s="10" customFormat="1" ht="12.75">
      <c r="A95" s="28" t="s">
        <v>35</v>
      </c>
      <c r="B95" s="29">
        <v>135884</v>
      </c>
      <c r="C95" s="30">
        <v>125136</v>
      </c>
      <c r="D95" s="26">
        <f t="shared" si="1"/>
        <v>10748</v>
      </c>
      <c r="E95" s="19" t="e">
        <f>#REF!&amp;#REF!&amp;#REF!&amp;#REF!&amp;#REF!</f>
        <v>#REF!</v>
      </c>
      <c r="F95" s="9" t="e">
        <f>#REF!&amp;#REF!&amp;#REF!&amp;#REF!&amp;#REF!</f>
        <v>#REF!</v>
      </c>
    </row>
    <row r="96" spans="1:6" ht="12.75">
      <c r="A96" s="53" t="s">
        <v>97</v>
      </c>
      <c r="B96" s="52">
        <v>319200</v>
      </c>
      <c r="C96" s="54">
        <v>319198.2</v>
      </c>
      <c r="D96" s="55">
        <f t="shared" si="1"/>
        <v>1.8</v>
      </c>
      <c r="E96" s="19" t="e">
        <f>#REF!&amp;#REF!&amp;#REF!&amp;#REF!&amp;#REF!</f>
        <v>#REF!</v>
      </c>
      <c r="F96" s="13" t="s">
        <v>98</v>
      </c>
    </row>
    <row r="97" spans="1:6" ht="12.75">
      <c r="A97" s="27" t="s">
        <v>99</v>
      </c>
      <c r="B97" s="24">
        <v>319200</v>
      </c>
      <c r="C97" s="25">
        <v>319198.2</v>
      </c>
      <c r="D97" s="26">
        <f t="shared" si="1"/>
        <v>1.8</v>
      </c>
      <c r="E97" s="19" t="e">
        <f>#REF!&amp;#REF!&amp;#REF!&amp;#REF!&amp;#REF!</f>
        <v>#REF!</v>
      </c>
      <c r="F97" s="13" t="s">
        <v>100</v>
      </c>
    </row>
    <row r="98" spans="1:6" s="10" customFormat="1" ht="12.75">
      <c r="A98" s="28" t="s">
        <v>101</v>
      </c>
      <c r="B98" s="29">
        <v>319200</v>
      </c>
      <c r="C98" s="30">
        <v>319198.2</v>
      </c>
      <c r="D98" s="26">
        <f t="shared" si="1"/>
        <v>1.8</v>
      </c>
      <c r="E98" s="19" t="e">
        <f>#REF!&amp;#REF!&amp;#REF!&amp;#REF!&amp;#REF!</f>
        <v>#REF!</v>
      </c>
      <c r="F98" s="9" t="e">
        <f>#REF!&amp;#REF!&amp;#REF!&amp;#REF!&amp;#REF!</f>
        <v>#REF!</v>
      </c>
    </row>
    <row r="99" spans="1:6" ht="12.75">
      <c r="A99" s="53" t="s">
        <v>102</v>
      </c>
      <c r="B99" s="52">
        <v>7116</v>
      </c>
      <c r="C99" s="54">
        <v>7116</v>
      </c>
      <c r="D99" s="55">
        <f t="shared" si="1"/>
        <v>0</v>
      </c>
      <c r="E99" s="19" t="e">
        <f>#REF!&amp;#REF!&amp;#REF!&amp;#REF!&amp;#REF!</f>
        <v>#REF!</v>
      </c>
      <c r="F99" s="13" t="s">
        <v>103</v>
      </c>
    </row>
    <row r="100" spans="1:6" ht="12.75">
      <c r="A100" s="27" t="s">
        <v>104</v>
      </c>
      <c r="B100" s="24">
        <v>7116</v>
      </c>
      <c r="C100" s="25">
        <v>7116</v>
      </c>
      <c r="D100" s="26">
        <f t="shared" si="1"/>
        <v>0</v>
      </c>
      <c r="E100" s="19" t="e">
        <f>#REF!&amp;#REF!&amp;#REF!&amp;#REF!&amp;#REF!</f>
        <v>#REF!</v>
      </c>
      <c r="F100" s="13" t="s">
        <v>105</v>
      </c>
    </row>
    <row r="101" spans="1:6" s="10" customFormat="1" ht="12.75">
      <c r="A101" s="28" t="s">
        <v>35</v>
      </c>
      <c r="B101" s="29">
        <v>7116</v>
      </c>
      <c r="C101" s="30">
        <v>7116</v>
      </c>
      <c r="D101" s="26">
        <f t="shared" si="1"/>
        <v>0</v>
      </c>
      <c r="E101" s="19" t="e">
        <f>#REF!&amp;#REF!&amp;#REF!&amp;#REF!&amp;#REF!</f>
        <v>#REF!</v>
      </c>
      <c r="F101" s="9" t="e">
        <f>#REF!&amp;#REF!&amp;#REF!&amp;#REF!&amp;#REF!</f>
        <v>#REF!</v>
      </c>
    </row>
    <row r="102" spans="1:6" ht="12.75">
      <c r="A102" s="53" t="s">
        <v>106</v>
      </c>
      <c r="B102" s="52">
        <v>13000</v>
      </c>
      <c r="C102" s="54">
        <v>13000</v>
      </c>
      <c r="D102" s="55">
        <f t="shared" si="1"/>
        <v>0</v>
      </c>
      <c r="E102" s="19" t="e">
        <f>#REF!&amp;#REF!&amp;#REF!&amp;#REF!&amp;#REF!</f>
        <v>#REF!</v>
      </c>
      <c r="F102" s="13" t="s">
        <v>107</v>
      </c>
    </row>
    <row r="103" spans="1:6" ht="12.75">
      <c r="A103" s="27" t="s">
        <v>108</v>
      </c>
      <c r="B103" s="24">
        <v>13000</v>
      </c>
      <c r="C103" s="25">
        <v>13000</v>
      </c>
      <c r="D103" s="26">
        <f t="shared" si="1"/>
        <v>0</v>
      </c>
      <c r="E103" s="19" t="e">
        <f>#REF!&amp;#REF!&amp;#REF!&amp;#REF!&amp;#REF!</f>
        <v>#REF!</v>
      </c>
      <c r="F103" s="13" t="s">
        <v>109</v>
      </c>
    </row>
    <row r="104" spans="1:6" s="10" customFormat="1" ht="22.5">
      <c r="A104" s="28" t="s">
        <v>31</v>
      </c>
      <c r="B104" s="29">
        <v>13000</v>
      </c>
      <c r="C104" s="30">
        <v>13000</v>
      </c>
      <c r="D104" s="26">
        <f t="shared" si="1"/>
        <v>0</v>
      </c>
      <c r="E104" s="19" t="e">
        <f>#REF!&amp;#REF!&amp;#REF!&amp;#REF!&amp;#REF!</f>
        <v>#REF!</v>
      </c>
      <c r="F104" s="9" t="e">
        <f>#REF!&amp;#REF!&amp;#REF!&amp;#REF!&amp;#REF!</f>
        <v>#REF!</v>
      </c>
    </row>
    <row r="105" spans="1:5" ht="5.25" customHeight="1" hidden="1" thickBot="1">
      <c r="A105" s="40"/>
      <c r="B105" s="41"/>
      <c r="C105" s="42"/>
      <c r="D105" s="43"/>
      <c r="E105" s="17"/>
    </row>
    <row r="106" spans="1:5" ht="13.5" thickBot="1">
      <c r="A106" s="44"/>
      <c r="B106" s="45"/>
      <c r="C106" s="45"/>
      <c r="D106" s="45"/>
      <c r="E106" s="7"/>
    </row>
    <row r="107" spans="1:4" ht="28.5" customHeight="1" thickBot="1">
      <c r="A107" s="46" t="s">
        <v>3</v>
      </c>
      <c r="B107" s="47">
        <f>B9</f>
        <v>12093939</v>
      </c>
      <c r="C107" s="47">
        <f>C9</f>
        <v>11719486.36</v>
      </c>
      <c r="D107" s="48" t="s">
        <v>2</v>
      </c>
    </row>
    <row r="108" spans="1:4" ht="12.75">
      <c r="A108" s="44"/>
      <c r="B108" s="36"/>
      <c r="C108" s="36"/>
      <c r="D108" s="36"/>
    </row>
    <row r="109" spans="1:5" ht="15">
      <c r="A109" s="72"/>
      <c r="B109" s="72"/>
      <c r="C109" s="72"/>
      <c r="D109" s="72"/>
      <c r="E109" s="14"/>
    </row>
    <row r="110" spans="1:5" ht="12.75">
      <c r="A110" s="56"/>
      <c r="B110" s="57"/>
      <c r="C110" s="57"/>
      <c r="D110" s="49"/>
      <c r="E110" s="6"/>
    </row>
    <row r="111" spans="1:5" ht="16.5" customHeight="1">
      <c r="A111" s="69"/>
      <c r="B111" s="69"/>
      <c r="C111" s="69"/>
      <c r="D111" s="69"/>
      <c r="E111" s="15"/>
    </row>
    <row r="112" spans="1:5" ht="16.5" customHeight="1">
      <c r="A112" s="69"/>
      <c r="B112" s="69"/>
      <c r="C112" s="69"/>
      <c r="D112" s="69"/>
      <c r="E112" s="15"/>
    </row>
    <row r="113" spans="1:5" ht="16.5" customHeight="1">
      <c r="A113" s="69"/>
      <c r="B113" s="69"/>
      <c r="C113" s="69"/>
      <c r="D113" s="69"/>
      <c r="E113" s="15"/>
    </row>
    <row r="114" spans="1:5" ht="12.75">
      <c r="A114" s="58"/>
      <c r="B114" s="59"/>
      <c r="C114" s="59"/>
      <c r="D114" s="59"/>
      <c r="E114" s="16"/>
    </row>
    <row r="115" spans="1:4" ht="12.75" customHeight="1">
      <c r="A115" s="44"/>
      <c r="B115" s="60"/>
      <c r="C115" s="60"/>
      <c r="D115" s="60"/>
    </row>
    <row r="116" spans="1:4" ht="12.75" customHeight="1">
      <c r="A116" s="44"/>
      <c r="B116" s="45"/>
      <c r="C116" s="45"/>
      <c r="D116" s="45"/>
    </row>
    <row r="117" spans="1:4" ht="12.75" customHeight="1">
      <c r="A117" s="44"/>
      <c r="B117" s="60"/>
      <c r="C117" s="60"/>
      <c r="D117" s="60"/>
    </row>
    <row r="118" spans="1:4" ht="12.75" customHeight="1">
      <c r="A118" s="44"/>
      <c r="B118" s="45"/>
      <c r="C118" s="45"/>
      <c r="D118" s="45"/>
    </row>
    <row r="119" spans="1:6" ht="12.75" customHeight="1" hidden="1">
      <c r="A119" s="44"/>
      <c r="B119" s="60"/>
      <c r="C119" s="60"/>
      <c r="D119" s="60"/>
      <c r="E119" s="20" t="e">
        <f>#REF!&amp;#REF!&amp;#REF!</f>
        <v>#REF!</v>
      </c>
      <c r="F119" s="21"/>
    </row>
    <row r="120" spans="1:6" s="10" customFormat="1" ht="12.75">
      <c r="A120" s="61"/>
      <c r="B120" s="62"/>
      <c r="C120" s="62"/>
      <c r="D120" s="63"/>
      <c r="E120" s="22" t="e">
        <f>#REF!&amp;#REF!&amp;#REF!</f>
        <v>#REF!</v>
      </c>
      <c r="F120" s="23" t="e">
        <f>#REF!&amp;#REF!&amp;#REF!</f>
        <v>#REF!</v>
      </c>
    </row>
    <row r="121" spans="1:5" ht="12.75" customHeight="1" hidden="1">
      <c r="A121" s="44"/>
      <c r="B121" s="45"/>
      <c r="C121" s="45"/>
      <c r="D121" s="45"/>
      <c r="E121" s="18"/>
    </row>
    <row r="122" spans="1:4" ht="12.75" customHeight="1">
      <c r="A122" s="44"/>
      <c r="B122" s="60"/>
      <c r="C122" s="60"/>
      <c r="D122" s="60"/>
    </row>
    <row r="123" spans="1:4" ht="12.75" customHeight="1">
      <c r="A123" s="44"/>
      <c r="B123" s="45"/>
      <c r="C123" s="45"/>
      <c r="D123" s="45"/>
    </row>
    <row r="124" spans="1:6" ht="12.75" customHeight="1" hidden="1">
      <c r="A124" s="44"/>
      <c r="B124" s="60"/>
      <c r="C124" s="60"/>
      <c r="D124" s="60"/>
      <c r="E124" s="20" t="e">
        <f>#REF!&amp;#REF!&amp;#REF!</f>
        <v>#REF!</v>
      </c>
      <c r="F124" s="21"/>
    </row>
    <row r="125" spans="1:6" s="10" customFormat="1" ht="12.75">
      <c r="A125" s="61"/>
      <c r="B125" s="62"/>
      <c r="C125" s="62"/>
      <c r="D125" s="63"/>
      <c r="E125" s="22" t="e">
        <f>#REF!&amp;#REF!&amp;#REF!</f>
        <v>#REF!</v>
      </c>
      <c r="F125" s="23" t="e">
        <f>#REF!&amp;#REF!&amp;#REF!</f>
        <v>#REF!</v>
      </c>
    </row>
    <row r="126" spans="1:5" ht="12.75" customHeight="1" hidden="1">
      <c r="A126" s="44"/>
      <c r="B126" s="45"/>
      <c r="C126" s="45"/>
      <c r="D126" s="45"/>
      <c r="E126" s="18"/>
    </row>
    <row r="127" spans="1:4" ht="12.75" customHeight="1">
      <c r="A127" s="44"/>
      <c r="B127" s="60"/>
      <c r="C127" s="60"/>
      <c r="D127" s="64"/>
    </row>
    <row r="128" spans="1:4" ht="12.75">
      <c r="A128" s="44"/>
      <c r="B128" s="60"/>
      <c r="C128" s="60"/>
      <c r="D128" s="64"/>
    </row>
    <row r="129" spans="1:4" ht="35.25" customHeight="1">
      <c r="A129" s="44"/>
      <c r="B129" s="60"/>
      <c r="C129" s="60"/>
      <c r="D129" s="64"/>
    </row>
    <row r="130" spans="1:6" ht="12.75">
      <c r="A130" s="44"/>
      <c r="B130" s="60"/>
      <c r="C130" s="60"/>
      <c r="D130" s="65"/>
      <c r="E130" s="13" t="e">
        <f>#REF!&amp;#REF!&amp;#REF!</f>
        <v>#REF!</v>
      </c>
      <c r="F130" s="13" t="s">
        <v>14</v>
      </c>
    </row>
    <row r="131" spans="1:6" ht="12.75">
      <c r="A131" s="44"/>
      <c r="B131" s="60"/>
      <c r="C131" s="60"/>
      <c r="D131" s="65"/>
      <c r="E131" s="13" t="e">
        <f>#REF!&amp;#REF!&amp;#REF!</f>
        <v>#REF!</v>
      </c>
      <c r="F131" s="13" t="s">
        <v>15</v>
      </c>
    </row>
    <row r="132" spans="1:6" ht="12.75">
      <c r="A132" s="44"/>
      <c r="B132" s="60"/>
      <c r="C132" s="60"/>
      <c r="D132" s="65"/>
      <c r="E132" s="13" t="e">
        <f>#REF!&amp;#REF!&amp;#REF!</f>
        <v>#REF!</v>
      </c>
      <c r="F132" s="13" t="s">
        <v>16</v>
      </c>
    </row>
    <row r="133" spans="1:6" ht="12.75">
      <c r="A133" s="44"/>
      <c r="B133" s="66"/>
      <c r="C133" s="66"/>
      <c r="D133" s="67"/>
      <c r="E133" s="13" t="e">
        <f>#REF!&amp;#REF!&amp;#REF!</f>
        <v>#REF!</v>
      </c>
      <c r="F133" s="1" t="e">
        <f>#REF!&amp;#REF!&amp;#REF!</f>
        <v>#REF!</v>
      </c>
    </row>
    <row r="134" spans="1:6" ht="12.75">
      <c r="A134" s="44"/>
      <c r="B134" s="60"/>
      <c r="C134" s="60"/>
      <c r="D134" s="65"/>
      <c r="E134" s="13" t="e">
        <f>#REF!&amp;#REF!&amp;#REF!</f>
        <v>#REF!</v>
      </c>
      <c r="F134" s="13" t="s">
        <v>11</v>
      </c>
    </row>
    <row r="135" spans="1:6" ht="12.75">
      <c r="A135" s="44"/>
      <c r="B135" s="60"/>
      <c r="C135" s="60"/>
      <c r="D135" s="65"/>
      <c r="E135" s="13" t="e">
        <f>#REF!&amp;#REF!&amp;#REF!</f>
        <v>#REF!</v>
      </c>
      <c r="F135" s="13" t="s">
        <v>12</v>
      </c>
    </row>
    <row r="136" spans="1:6" ht="12.75">
      <c r="A136" s="44"/>
      <c r="B136" s="60"/>
      <c r="C136" s="60"/>
      <c r="D136" s="65"/>
      <c r="E136" s="13" t="e">
        <f>#REF!&amp;#REF!&amp;#REF!</f>
        <v>#REF!</v>
      </c>
      <c r="F136" s="13" t="s">
        <v>13</v>
      </c>
    </row>
    <row r="137" spans="1:6" ht="12.75">
      <c r="A137" s="44"/>
      <c r="B137" s="66"/>
      <c r="C137" s="66"/>
      <c r="D137" s="36"/>
      <c r="E137" s="12" t="e">
        <f>#REF!&amp;#REF!&amp;#REF!</f>
        <v>#REF!</v>
      </c>
      <c r="F137" s="1" t="e">
        <f>#REF!&amp;#REF!&amp;#REF!</f>
        <v>#REF!</v>
      </c>
    </row>
    <row r="138" spans="1:5" ht="12.75">
      <c r="A138" s="4"/>
      <c r="B138" s="2"/>
      <c r="C138" s="2"/>
      <c r="D138" s="2"/>
      <c r="E138" s="2"/>
    </row>
    <row r="139" spans="1:6" ht="12.75">
      <c r="A139" s="4"/>
      <c r="B139" s="2"/>
      <c r="C139" s="2"/>
      <c r="D139" s="2"/>
      <c r="E139" s="11"/>
      <c r="F139" s="11"/>
    </row>
    <row r="140" spans="1:6" ht="21.75" customHeight="1">
      <c r="A140" s="3"/>
      <c r="B140" s="8"/>
      <c r="C140" s="2"/>
      <c r="D140" s="2"/>
      <c r="E140" s="11"/>
      <c r="F140" s="11"/>
    </row>
    <row r="141" spans="1:6" ht="12.75" customHeight="1">
      <c r="A141" s="3"/>
      <c r="B141" s="2"/>
      <c r="C141" s="50"/>
      <c r="D141" s="5"/>
      <c r="E141" s="11"/>
      <c r="F141" s="11"/>
    </row>
    <row r="142" spans="1:6" ht="12.75">
      <c r="A142" s="3"/>
      <c r="B142" s="2"/>
      <c r="C142" s="2"/>
      <c r="D142" s="2"/>
      <c r="E142" s="11"/>
      <c r="F142" s="11"/>
    </row>
    <row r="143" spans="1:6" ht="21.75" customHeight="1">
      <c r="A143" s="3"/>
      <c r="B143" s="2"/>
      <c r="C143" s="2"/>
      <c r="D143" s="2"/>
      <c r="E143" s="11"/>
      <c r="F143" s="11"/>
    </row>
    <row r="144" spans="1:6" ht="12.75" customHeight="1">
      <c r="A144" s="3"/>
      <c r="B144" s="2"/>
      <c r="C144" s="2"/>
      <c r="D144" s="2"/>
      <c r="E144" s="11"/>
      <c r="F144" s="11"/>
    </row>
    <row r="145" spans="1:6" ht="12.75">
      <c r="A145" s="3"/>
      <c r="B145" s="2"/>
      <c r="C145" s="2"/>
      <c r="D145" s="2"/>
      <c r="E145" s="11"/>
      <c r="F145" s="11"/>
    </row>
    <row r="146" spans="1:6" ht="12.75">
      <c r="A146" s="3"/>
      <c r="B146" s="2"/>
      <c r="C146" s="2"/>
      <c r="D146" s="2"/>
      <c r="E146" s="11"/>
      <c r="F146" s="11"/>
    </row>
    <row r="147" spans="1:6" ht="12.75">
      <c r="A147" s="4"/>
      <c r="B147" s="2"/>
      <c r="C147" s="2"/>
      <c r="D147" s="2"/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  <row r="150" spans="5:6" ht="12.75">
      <c r="E150" s="11"/>
      <c r="F150" s="11"/>
    </row>
    <row r="151" spans="5:6" ht="12.75">
      <c r="E151" s="11"/>
      <c r="F151" s="11"/>
    </row>
    <row r="152" spans="5:6" ht="12.75">
      <c r="E152" s="11"/>
      <c r="F152" s="11"/>
    </row>
    <row r="153" spans="5:6" ht="12.75">
      <c r="E153" s="11"/>
      <c r="F153" s="11"/>
    </row>
  </sheetData>
  <sheetProtection/>
  <mergeCells count="10">
    <mergeCell ref="A111:A113"/>
    <mergeCell ref="D111:D113"/>
    <mergeCell ref="A2:C2"/>
    <mergeCell ref="A109:D109"/>
    <mergeCell ref="B5:B7"/>
    <mergeCell ref="D5:D7"/>
    <mergeCell ref="C5:C7"/>
    <mergeCell ref="A5:A7"/>
    <mergeCell ref="C111:C113"/>
    <mergeCell ref="B111:B113"/>
  </mergeCells>
  <printOptions/>
  <pageMargins left="0.3937007874015748" right="0.3937007874015748" top="0.984251968503937" bottom="0.3937007874015748" header="0" footer="0"/>
  <pageSetup horizontalDpi="600" verticalDpi="600" orientation="landscape" paperSize="9" scale="85" r:id="rId1"/>
  <rowBreaks count="2" manualBreakCount="2">
    <brk id="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arm</cp:lastModifiedBy>
  <cp:lastPrinted>2020-04-07T11:48:22Z</cp:lastPrinted>
  <dcterms:created xsi:type="dcterms:W3CDTF">2009-02-13T09:10:05Z</dcterms:created>
  <dcterms:modified xsi:type="dcterms:W3CDTF">2021-03-25T08:05:59Z</dcterms:modified>
  <cp:category/>
  <cp:version/>
  <cp:contentType/>
  <cp:contentStatus/>
</cp:coreProperties>
</file>