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135" windowWidth="11115" windowHeight="1042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133" i="1" l="1"/>
  <c r="D132" i="1"/>
  <c r="D131" i="1"/>
  <c r="D130" i="1"/>
  <c r="D114" i="1"/>
  <c r="D113" i="1"/>
  <c r="D112" i="1"/>
  <c r="D111" i="1"/>
  <c r="D100" i="1"/>
  <c r="D99" i="1"/>
  <c r="D98" i="1"/>
  <c r="D97" i="1"/>
  <c r="D79" i="1"/>
  <c r="D78" i="1"/>
  <c r="D12" i="1" l="1"/>
  <c r="D11" i="1"/>
  <c r="D1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0" i="1"/>
  <c r="D109" i="1"/>
  <c r="D108" i="1"/>
  <c r="D107" i="1"/>
  <c r="D106" i="1"/>
  <c r="D105" i="1"/>
  <c r="D104" i="1"/>
  <c r="D103" i="1"/>
  <c r="D102" i="1"/>
  <c r="D101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F169" i="1" l="1"/>
  <c r="E169" i="1"/>
  <c r="E168" i="1"/>
  <c r="E167" i="1"/>
  <c r="E166" i="1"/>
  <c r="E165" i="1"/>
  <c r="E164" i="1"/>
  <c r="E163" i="1"/>
  <c r="F162" i="1"/>
  <c r="E162" i="1"/>
  <c r="E161" i="1"/>
  <c r="E160" i="1"/>
  <c r="E159" i="1"/>
  <c r="E158" i="1"/>
  <c r="E157" i="1"/>
  <c r="E156" i="1"/>
  <c r="F155" i="1"/>
  <c r="E155" i="1"/>
  <c r="E154" i="1"/>
  <c r="E153" i="1"/>
  <c r="E152" i="1"/>
  <c r="E151" i="1"/>
  <c r="E150" i="1"/>
  <c r="E149" i="1"/>
  <c r="F148" i="1"/>
  <c r="E148" i="1"/>
  <c r="E147" i="1"/>
  <c r="E146" i="1"/>
  <c r="E145" i="1"/>
  <c r="E144" i="1"/>
  <c r="E143" i="1"/>
  <c r="E142" i="1"/>
  <c r="F141" i="1"/>
  <c r="E141" i="1"/>
  <c r="E140" i="1"/>
  <c r="E139" i="1"/>
  <c r="E138" i="1"/>
  <c r="F137" i="1"/>
  <c r="E137" i="1"/>
  <c r="E136" i="1"/>
  <c r="E135" i="1"/>
  <c r="E134" i="1"/>
  <c r="F129" i="1"/>
  <c r="E129" i="1"/>
  <c r="E128" i="1"/>
  <c r="E127" i="1"/>
  <c r="E126" i="1"/>
  <c r="F125" i="1"/>
  <c r="E125" i="1"/>
  <c r="E124" i="1"/>
  <c r="E123" i="1"/>
  <c r="E122" i="1"/>
  <c r="E121" i="1"/>
  <c r="E120" i="1"/>
  <c r="E119" i="1"/>
  <c r="F118" i="1"/>
  <c r="E118" i="1"/>
  <c r="E117" i="1"/>
  <c r="E116" i="1"/>
  <c r="E115" i="1"/>
  <c r="E110" i="1"/>
  <c r="F109" i="1"/>
  <c r="E109" i="1"/>
  <c r="E108" i="1"/>
  <c r="E107" i="1"/>
  <c r="E106" i="1"/>
  <c r="F105" i="1"/>
  <c r="E105" i="1"/>
  <c r="E104" i="1"/>
  <c r="E103" i="1"/>
  <c r="E102" i="1"/>
  <c r="E101" i="1"/>
  <c r="F96" i="1"/>
  <c r="E96" i="1"/>
  <c r="E95" i="1"/>
  <c r="E94" i="1"/>
  <c r="E93" i="1"/>
  <c r="E92" i="1"/>
  <c r="F91" i="1"/>
  <c r="E91" i="1"/>
  <c r="E90" i="1"/>
  <c r="E89" i="1"/>
  <c r="E88" i="1"/>
  <c r="E87" i="1"/>
  <c r="F86" i="1"/>
  <c r="E86" i="1"/>
  <c r="E85" i="1"/>
  <c r="E84" i="1"/>
  <c r="E83" i="1"/>
  <c r="E82" i="1"/>
  <c r="E81" i="1"/>
  <c r="E80" i="1"/>
  <c r="F77" i="1"/>
  <c r="E77" i="1"/>
  <c r="E76" i="1"/>
  <c r="E75" i="1"/>
  <c r="E74" i="1"/>
  <c r="E73" i="1"/>
  <c r="E72" i="1"/>
  <c r="E71" i="1"/>
  <c r="F70" i="1"/>
  <c r="E70" i="1"/>
  <c r="F69" i="1"/>
  <c r="E69" i="1"/>
  <c r="E68" i="1"/>
  <c r="E67" i="1"/>
  <c r="F66" i="1"/>
  <c r="E66" i="1"/>
  <c r="F65" i="1"/>
  <c r="E65" i="1"/>
  <c r="E64" i="1"/>
  <c r="E63" i="1"/>
  <c r="E62" i="1"/>
  <c r="E61" i="1"/>
  <c r="E60" i="1"/>
  <c r="E59" i="1"/>
  <c r="F58" i="1"/>
  <c r="E58" i="1"/>
  <c r="E57" i="1"/>
  <c r="E56" i="1"/>
  <c r="E55" i="1"/>
  <c r="E54" i="1"/>
  <c r="E53" i="1"/>
  <c r="F52" i="1"/>
  <c r="E52" i="1"/>
  <c r="E51" i="1"/>
  <c r="E50" i="1"/>
  <c r="E49" i="1"/>
  <c r="E48" i="1"/>
  <c r="F47" i="1"/>
  <c r="E47" i="1"/>
  <c r="E46" i="1"/>
  <c r="E45" i="1"/>
  <c r="E44" i="1"/>
  <c r="E43" i="1"/>
  <c r="F42" i="1"/>
  <c r="E42" i="1"/>
  <c r="F41" i="1"/>
  <c r="E41" i="1"/>
  <c r="E40" i="1"/>
  <c r="E39" i="1"/>
  <c r="E38" i="1"/>
  <c r="F37" i="1"/>
  <c r="E37" i="1"/>
  <c r="F36" i="1"/>
  <c r="E36" i="1"/>
  <c r="F35" i="1"/>
  <c r="E35" i="1"/>
  <c r="E34" i="1"/>
  <c r="E33" i="1"/>
  <c r="F32" i="1"/>
  <c r="E32" i="1"/>
  <c r="F31" i="1"/>
  <c r="E31" i="1"/>
  <c r="E30" i="1"/>
  <c r="E29" i="1"/>
  <c r="F28" i="1"/>
  <c r="E28" i="1"/>
  <c r="F27" i="1"/>
  <c r="E27" i="1"/>
  <c r="F26" i="1"/>
  <c r="E26" i="1"/>
  <c r="E25" i="1"/>
  <c r="E24" i="1"/>
  <c r="E23" i="1"/>
  <c r="E22" i="1"/>
  <c r="E21" i="1"/>
  <c r="F20" i="1"/>
  <c r="E20" i="1"/>
  <c r="F19" i="1"/>
  <c r="E19" i="1"/>
  <c r="F18" i="1"/>
  <c r="E18" i="1"/>
  <c r="E17" i="1"/>
  <c r="E16" i="1"/>
  <c r="E15" i="1"/>
  <c r="E14" i="1"/>
  <c r="E13" i="1"/>
  <c r="E12" i="1"/>
  <c r="F198" i="1"/>
  <c r="E198" i="1"/>
  <c r="E197" i="1"/>
  <c r="E196" i="1"/>
  <c r="E195" i="1"/>
  <c r="F202" i="1"/>
  <c r="E202" i="1"/>
  <c r="E201" i="1"/>
  <c r="E200" i="1"/>
  <c r="E199" i="1"/>
  <c r="E184" i="1"/>
  <c r="E185" i="1"/>
  <c r="F185" i="1"/>
  <c r="E189" i="1"/>
  <c r="E190" i="1"/>
  <c r="F190" i="1"/>
</calcChain>
</file>

<file path=xl/sharedStrings.xml><?xml version="1.0" encoding="utf-8"?>
<sst xmlns="http://schemas.openxmlformats.org/spreadsheetml/2006/main" count="285" uniqueCount="204">
  <si>
    <t>4</t>
  </si>
  <si>
    <t>в том числе:</t>
  </si>
  <si>
    <t>Расходы бюджета - всего</t>
  </si>
  <si>
    <t>500</t>
  </si>
  <si>
    <t>Исполнено</t>
  </si>
  <si>
    <t>5</t>
  </si>
  <si>
    <t>6</t>
  </si>
  <si>
    <t>Наименование показателя</t>
  </si>
  <si>
    <t>Утвержденные бюджетные назначения</t>
  </si>
  <si>
    <t>Неисполненные назначения</t>
  </si>
  <si>
    <t>944</t>
  </si>
  <si>
    <t>3</t>
  </si>
  <si>
    <t>01.09.2017</t>
  </si>
  <si>
    <t>i2_00001050000000000600</t>
  </si>
  <si>
    <t>i2_00001050200000000600</t>
  </si>
  <si>
    <t>i2_00001050201000000610</t>
  </si>
  <si>
    <t>i2_00001050000000000500</t>
  </si>
  <si>
    <t>i2_00001050200000000500</t>
  </si>
  <si>
    <t>i2_00001050201000000510</t>
  </si>
  <si>
    <t>ОБЩЕГОСУДАРСТВЕННЫЕ ВОПРОСЫ</t>
  </si>
  <si>
    <t>i2_00001000000000000000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</si>
  <si>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</si>
  <si>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</si>
  <si>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Прокуратура Российской Федерации</t>
  </si>
  <si>
    <t>i4_00001029100000000000</t>
  </si>
  <si>
    <t>Руководство и управление в сфере установленных функций главы муниципального образования</t>
  </si>
  <si>
    <t>i5_00001029100001000000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</si>
  <si>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</si>
  <si>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i6_00001029100001000100</t>
  </si>
  <si>
    <t>Расходы на выплаты персоналу государственных (муниципальных) органов</t>
  </si>
  <si>
    <t>i6_00001029100001000120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</si>
  <si>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</si>
  <si>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</si>
  <si>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</si>
  <si>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</si>
  <si>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</si>
  <si>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Уполномоченный по правам человека в Российской Федерации</t>
  </si>
  <si>
    <t>i4_00001049200000000000</t>
  </si>
  <si>
    <t>Руководство и управление в сфере установленных функций органов местного самоуправления</t>
  </si>
  <si>
    <t>i5_00001049200001000000</t>
  </si>
  <si>
    <t>i6_00001049200001000100</t>
  </si>
  <si>
    <t>i6_00001049200001000120</t>
  </si>
  <si>
    <t>Закупка товаров, работ и услуг для обеспечения государственных (муниципальных) нужд</t>
  </si>
  <si>
    <t>i6_00001049200001000200</t>
  </si>
  <si>
    <t>Иные закупки товаров, работ и услуг для обеспечения государственных (муниципальных) нужд</t>
  </si>
  <si>
    <t>i6_00001049200001000240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</si>
  <si>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</si>
  <si>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</si>
  <si>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</si>
  <si>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i6_00001049200001000800</t>
  </si>
  <si>
    <t>Уплата налогов, сборов и иных платежей</t>
  </si>
  <si>
    <t>i6_00001049200001000850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</si>
  <si>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</si>
  <si>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</si>
  <si>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</si>
  <si>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Субвенция на возмещение затрат по содержанию штатных единиц, осуществляющих переданные отдельные государственные полномочия области.</t>
  </si>
  <si>
    <t>i5_00001049200070280000</t>
  </si>
  <si>
    <t>i6_00001049200070280100</t>
  </si>
  <si>
    <t>i6_00001049200070280120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</si>
  <si>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</si>
  <si>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</si>
  <si>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Счетная палата Российской Федерации</t>
  </si>
  <si>
    <t>i4_00001069300000000000</t>
  </si>
  <si>
    <t>Межбюджетные трансферты</t>
  </si>
  <si>
    <t>i5_00001069300001000000</t>
  </si>
  <si>
    <t>i6_00001069300001000500</t>
  </si>
  <si>
    <t>Иные межбюджетные трансферты</t>
  </si>
  <si>
    <t>Резервные фонды</t>
  </si>
  <si>
    <t>i3_00001110000000000000</t>
  </si>
  <si>
    <t>Центральная избирательная комиссия Российской Федерации</t>
  </si>
  <si>
    <t>i4_00001119400000000000</t>
  </si>
  <si>
    <t>i5_00001119400099990000</t>
  </si>
  <si>
    <t>i6_00001119400099990800</t>
  </si>
  <si>
    <t>Резервные средства</t>
  </si>
  <si>
    <t>Другие общегосударственные вопросы</t>
  </si>
  <si>
    <t>i3_00001130000000000000</t>
  </si>
  <si>
    <t>i4_00001139200000000000</t>
  </si>
  <si>
    <t>Субвенция бюджетам поселений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правонарушениях", на 2014-2016 годы.</t>
  </si>
  <si>
    <t>i5_00001139200070650000</t>
  </si>
  <si>
    <t>i6_00001139200070650200</t>
  </si>
  <si>
    <t>i6_00001139200070650240</t>
  </si>
  <si>
    <t>НАЦИОНАЛЬНАЯ ОБОРОНА</t>
  </si>
  <si>
    <t>i2_00002000000000000000</t>
  </si>
  <si>
    <t>Мобилизационная и вневойсковая подготовка</t>
  </si>
  <si>
    <t>i3_00002030000000000000</t>
  </si>
  <si>
    <t>Совет Федерации Федерального Собрания Российской Федерации</t>
  </si>
  <si>
    <t>i4_00002039500000000000</t>
  </si>
  <si>
    <t>Осуществление первичного воинского учета на территориях, где отсутствуют военные комиссариаты</t>
  </si>
  <si>
    <t>i5_00002039500051180000</t>
  </si>
  <si>
    <t>i6_00002039500051180100</t>
  </si>
  <si>
    <t>i6_00002039500051180120</t>
  </si>
  <si>
    <t>i6_00002039500051180200</t>
  </si>
  <si>
    <t>i6_00002039500051180240</t>
  </si>
  <si>
    <t>НАЦИОНАЛЬНАЯ БЕЗОПАСНОСТЬ И ПРАВООХРАНИТЕЛЬНАЯ ДЕЯТЕЛЬНОСТЬ</t>
  </si>
  <si>
    <t>i2_00003000000000000000</t>
  </si>
  <si>
    <t>Обеспечение пожарной безопасности</t>
  </si>
  <si>
    <t>i3_00003100000000000000</t>
  </si>
  <si>
    <t>Государственная программа Российской Федерации "Содействие занятости населения"</t>
  </si>
  <si>
    <t>i4_00003100700000000000</t>
  </si>
  <si>
    <t>Муниципальная целевая программа "Обеспечение первичных мер пожарной безопасности в Рощинском сельском поселении в 2016-2020 годах".</t>
  </si>
  <si>
    <t>i5_00003100700023050000</t>
  </si>
  <si>
    <t>i6_00003100700023050200</t>
  </si>
  <si>
    <t>i6_00003100700023050240</t>
  </si>
  <si>
    <t>НАЦИОНАЛЬНАЯ ЭКОНОМИКА</t>
  </si>
  <si>
    <t>i2_00004000000000000000</t>
  </si>
  <si>
    <t>Дорожное хозяйство (дорожные фонды)</t>
  </si>
  <si>
    <t>i3_00004090000000000000</t>
  </si>
  <si>
    <t>Государственная программа Российской Федерации "Развитие образования" на 2013 - 2020 годы</t>
  </si>
  <si>
    <t>i4_00004090200000000000</t>
  </si>
  <si>
    <t>Муниципальная целевая программа "Инвентаризация и паспортизация автомобильных дорог местного значения общего пользования поселения".</t>
  </si>
  <si>
    <t>i5_00004090200023200000</t>
  </si>
  <si>
    <t>i6_00004090200023200200</t>
  </si>
  <si>
    <t>i6_00004090200023200240</t>
  </si>
  <si>
    <t>Государственная программа Российской Федерации "Доступная среда" на 2011 - 2020 годы</t>
  </si>
  <si>
    <t>i4_00004090400000000000</t>
  </si>
  <si>
    <t>Муниципальная целевая программа "Обеспечении безопасности дорожного движения на территории Рощинского сельского поселения".</t>
  </si>
  <si>
    <t>i5_00004090400023400000</t>
  </si>
  <si>
    <t>i6_00004090400023400200</t>
  </si>
  <si>
    <t>i6_00004090400023400240</t>
  </si>
  <si>
    <t>i4_00004090600000000000</t>
  </si>
  <si>
    <t>Муниципальная целевая программа "Ремонт автомобильных дорог общего пользования местного значения расположенных в границах населенных пунктов Рощинского сельского поселения на 2016-2020 годы".</t>
  </si>
  <si>
    <t>i5_00004090600023040000</t>
  </si>
  <si>
    <t>i6_00004090600023040200</t>
  </si>
  <si>
    <t>i6_00004090600023040240</t>
  </si>
  <si>
    <t>Государственная корреспонденция</t>
  </si>
  <si>
    <t>i4_00004099700000000000</t>
  </si>
  <si>
    <t>Содержание автомобильных дорог общего пользования местного значения</t>
  </si>
  <si>
    <t>i5_00004099700003000000</t>
  </si>
  <si>
    <t>i6_00004099700003000200</t>
  </si>
  <si>
    <t>i6_00004099700003000240</t>
  </si>
  <si>
    <t>Субсидия на капитальный ремонт, ремонт автомобильных дорог общего пользования местного значения.</t>
  </si>
  <si>
    <t>i5_00004099700071520000</t>
  </si>
  <si>
    <t>i6_00004099700071520200</t>
  </si>
  <si>
    <t>i6_00004099700071520240</t>
  </si>
  <si>
    <t>Другие вопросы в области национальной экономики</t>
  </si>
  <si>
    <t>i3_00004120000000000000</t>
  </si>
  <si>
    <t>i5_00004129800004000000</t>
  </si>
  <si>
    <t>i6_00004129800004000200</t>
  </si>
  <si>
    <t>i6_00004129800004000240</t>
  </si>
  <si>
    <t>ЖИЛИЩНО-КОММУНАЛЬНОЕ ХОЗЯЙСТВО</t>
  </si>
  <si>
    <t>i2_00005000000000000000</t>
  </si>
  <si>
    <t>Благоустройство</t>
  </si>
  <si>
    <t>i3_00005030000000000000</t>
  </si>
  <si>
    <t>Государственная судебная власть</t>
  </si>
  <si>
    <t>i4_00005039000000000000</t>
  </si>
  <si>
    <t>Благоустройство. Уличное освещение,Субсидии юридическим лицам (кроме государственных учреждений) и физическим лицам-производителям товаров, работ, услуг.</t>
  </si>
  <si>
    <t>i5_00005039010081000000</t>
  </si>
  <si>
    <t>i6_00005039010081000200</t>
  </si>
  <si>
    <t>i6_00005039010081000240</t>
  </si>
  <si>
    <t>Благоустройство. Уличное освещение. Ремонт уличного освещения.</t>
  </si>
  <si>
    <t>i5_00005039020001000000</t>
  </si>
  <si>
    <t>i6_00005039020001000200</t>
  </si>
  <si>
    <t>i6_00005039020001000240</t>
  </si>
  <si>
    <t>Благоустройство. Организация и содержание мест захоронений</t>
  </si>
  <si>
    <t>i5_00005039020004000000</t>
  </si>
  <si>
    <t>i6_00005039020004000200</t>
  </si>
  <si>
    <t>i6_00005039020004000240</t>
  </si>
  <si>
    <t>Благоустройство. Прочие мероприятия по благоустройству поселений</t>
  </si>
  <si>
    <t>i5_00005039020005000000</t>
  </si>
  <si>
    <t>i6_00005039020005000200</t>
  </si>
  <si>
    <t>i6_00005039020005000240</t>
  </si>
  <si>
    <t>ОБРАЗОВАНИЕ</t>
  </si>
  <si>
    <t>i2_00007000000000000000</t>
  </si>
  <si>
    <t>Молодежная политика</t>
  </si>
  <si>
    <t>i3_00007070000000000000</t>
  </si>
  <si>
    <t>i4_00007079000000000000</t>
  </si>
  <si>
    <t>Проведение мероприятий для детей и молодежи</t>
  </si>
  <si>
    <t>i5_00007079070007000000</t>
  </si>
  <si>
    <t>i6_00007079070007000200</t>
  </si>
  <si>
    <t>i6_00007079070007000240</t>
  </si>
  <si>
    <t>КУЛЬТУРА, КИНЕМАТОГРАФИЯ</t>
  </si>
  <si>
    <t>i2_00008000000000000000</t>
  </si>
  <si>
    <t>Культура</t>
  </si>
  <si>
    <t>i3_00008010000000000000</t>
  </si>
  <si>
    <t>i4_00008019000000000000</t>
  </si>
  <si>
    <t>Мероприятия в сфере культуры, кинематографии и средств массовой информации.</t>
  </si>
  <si>
    <t>i5_00008019080008000000</t>
  </si>
  <si>
    <t>i6_00008019080008000200</t>
  </si>
  <si>
    <t>i6_00008019080008000240</t>
  </si>
  <si>
    <t>СОЦИАЛЬНАЯ ПОЛИТИКА</t>
  </si>
  <si>
    <t>i2_00010000000000000000</t>
  </si>
  <si>
    <t>Пенсионное обеспечение</t>
  </si>
  <si>
    <t>i3_00010010000000000000</t>
  </si>
  <si>
    <t>i4_00010019000000000000</t>
  </si>
  <si>
    <t>Пенсионное обеспечение. Расходы на доплаты к пенсиям муниципальных служащих.</t>
  </si>
  <si>
    <t>i5_00010019090061000000</t>
  </si>
  <si>
    <t>Социальное обеспечение и иные выплаты населению</t>
  </si>
  <si>
    <t>i6_00010019090061000300</t>
  </si>
  <si>
    <t>Публичные нормативные социальные выплаты гражданам</t>
  </si>
  <si>
    <t>i6_00010019090061000310</t>
  </si>
  <si>
    <t>Иные пенсии, социальные доплаты к пенсиям</t>
  </si>
  <si>
    <t>ФИЗИЧЕСКАЯ КУЛЬТУРА И СПОРТ</t>
  </si>
  <si>
    <t>i2_00011000000000000000</t>
  </si>
  <si>
    <t>Физическая культура</t>
  </si>
  <si>
    <t>i3_00011010000000000000</t>
  </si>
  <si>
    <t>i4_00011019000000000000</t>
  </si>
  <si>
    <t>Мероприятия в области здравоохранения, спорта и физической культуры, туризма</t>
  </si>
  <si>
    <t>i5_00011019010011000000</t>
  </si>
  <si>
    <t>i6_00011019010011000200</t>
  </si>
  <si>
    <t>i6_00011019010011000240</t>
  </si>
  <si>
    <t>СВЕДЕНИЯ ОБ ИСПОЛЬЗОВАНИИ ДЕНЕЖНЫХ СРЕДСТВ на 01.04.2019</t>
  </si>
  <si>
    <t>Муниципальная программа "Благоустройство дворовых территорий многоквартирных домов, расположенных в границах населенных пунктов Рощинского сельского поселения на 2016-2020 годы"</t>
  </si>
  <si>
    <t>Муниципальная программа "Развитие малого и среднего предпринимательства в Рощинском сельском поселении"</t>
  </si>
  <si>
    <t>Благоустройство. Озеленение.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</si>
</sst>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sz val="20"/>
      <color rgb="FFC0000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6"/>
      <color rgb="FFFFFF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74">
    <xf numFmtId="0" fontId="0" fillId="0" borderId="0" xfId="0"/>
    <xf numFmtId="49" fontId="0" fillId="0" borderId="0" xfId="0" applyNumberFormat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9" borderId="0" xfId="0" applyFill="1"/>
    <xf numFmtId="49" fontId="0" fillId="18" borderId="0" xfId="0" applyNumberFormat="1" applyFill="1"/>
    <xf numFmtId="0" fontId="0" fillId="18" borderId="0" xfId="0" applyFill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8" borderId="0" xfId="0" applyNumberFormat="1" applyFont="1" applyFill="1" applyBorder="1" applyAlignment="1">
      <alignment horizontal="right"/>
    </xf>
    <xf numFmtId="4" fontId="2" fillId="18" borderId="0" xfId="0" applyNumberFormat="1" applyFont="1" applyFill="1" applyBorder="1" applyAlignment="1">
      <alignment horizontal="center"/>
    </xf>
    <xf numFmtId="49" fontId="2" fillId="18" borderId="0" xfId="0" applyNumberFormat="1" applyFont="1" applyFill="1" applyBorder="1" applyAlignment="1">
      <alignment horizontal="right"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/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 wrapText="1"/>
      <protection locked="0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wrapText="1"/>
    </xf>
    <xf numFmtId="4" fontId="22" fillId="0" borderId="12" xfId="0" applyNumberFormat="1" applyFont="1" applyFill="1" applyBorder="1" applyAlignment="1">
      <alignment horizontal="right"/>
    </xf>
    <xf numFmtId="4" fontId="22" fillId="0" borderId="15" xfId="0" applyNumberFormat="1" applyFont="1" applyFill="1" applyBorder="1" applyAlignment="1">
      <alignment horizontal="right"/>
    </xf>
    <xf numFmtId="4" fontId="22" fillId="0" borderId="2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left" wrapText="1"/>
      <protection locked="0"/>
    </xf>
    <xf numFmtId="4" fontId="22" fillId="0" borderId="12" xfId="0" applyNumberFormat="1" applyFont="1" applyFill="1" applyBorder="1" applyAlignment="1" applyProtection="1">
      <alignment horizontal="right" wrapText="1"/>
      <protection locked="0"/>
    </xf>
    <xf numFmtId="4" fontId="22" fillId="0" borderId="15" xfId="0" applyNumberFormat="1" applyFont="1" applyFill="1" applyBorder="1" applyAlignment="1" applyProtection="1">
      <alignment horizontal="right" wrapText="1"/>
      <protection locked="0"/>
    </xf>
    <xf numFmtId="0" fontId="25" fillId="0" borderId="17" xfId="0" applyFont="1" applyFill="1" applyBorder="1" applyAlignment="1">
      <alignment horizontal="left" wrapText="1"/>
    </xf>
    <xf numFmtId="4" fontId="25" fillId="0" borderId="21" xfId="0" applyNumberFormat="1" applyFont="1" applyFill="1" applyBorder="1" applyAlignment="1">
      <alignment horizontal="right"/>
    </xf>
    <xf numFmtId="4" fontId="25" fillId="0" borderId="22" xfId="0" applyNumberFormat="1" applyFont="1" applyFill="1" applyBorder="1" applyAlignment="1">
      <alignment horizontal="right"/>
    </xf>
    <xf numFmtId="0" fontId="26" fillId="24" borderId="23" xfId="0" applyFont="1" applyFill="1" applyBorder="1" applyAlignment="1">
      <alignment horizontal="center" vertical="center" wrapText="1"/>
    </xf>
    <xf numFmtId="4" fontId="26" fillId="24" borderId="12" xfId="0" applyNumberFormat="1" applyFont="1" applyFill="1" applyBorder="1" applyAlignment="1">
      <alignment horizontal="center" vertical="center" wrapText="1"/>
    </xf>
    <xf numFmtId="0" fontId="25" fillId="23" borderId="24" xfId="0" applyFont="1" applyFill="1" applyBorder="1" applyAlignment="1">
      <alignment horizontal="center" vertical="center" wrapText="1"/>
    </xf>
    <xf numFmtId="4" fontId="25" fillId="23" borderId="12" xfId="0" applyNumberFormat="1" applyFont="1" applyFill="1" applyBorder="1" applyAlignment="1">
      <alignment horizontal="center" vertical="center" wrapText="1"/>
    </xf>
    <xf numFmtId="4" fontId="25" fillId="23" borderId="15" xfId="0" applyNumberFormat="1" applyFont="1" applyFill="1" applyBorder="1" applyAlignment="1">
      <alignment horizontal="center" vertical="center" wrapText="1"/>
    </xf>
    <xf numFmtId="4" fontId="25" fillId="23" borderId="12" xfId="0" applyNumberFormat="1" applyFont="1" applyFill="1" applyBorder="1" applyAlignment="1">
      <alignment horizontal="center" vertical="center"/>
    </xf>
    <xf numFmtId="4" fontId="25" fillId="23" borderId="15" xfId="0" applyNumberFormat="1" applyFont="1" applyFill="1" applyBorder="1" applyAlignment="1">
      <alignment horizontal="center" vertical="center"/>
    </xf>
    <xf numFmtId="0" fontId="23" fillId="22" borderId="0" xfId="0" applyFont="1" applyFill="1" applyAlignment="1">
      <alignment horizontal="center" vertical="center" wrapText="1"/>
    </xf>
    <xf numFmtId="0" fontId="23" fillId="22" borderId="0" xfId="0" applyFont="1" applyFill="1" applyBorder="1" applyAlignment="1">
      <alignment horizontal="center" vertical="center" wrapText="1"/>
    </xf>
    <xf numFmtId="0" fontId="24" fillId="22" borderId="0" xfId="0" applyFont="1" applyFill="1" applyAlignment="1">
      <alignment horizontal="center" vertical="center" wrapText="1"/>
    </xf>
    <xf numFmtId="0" fontId="24" fillId="22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18"/>
  <sheetViews>
    <sheetView tabSelected="1" topLeftCell="A143" zoomScale="80" zoomScaleNormal="80" workbookViewId="0">
      <selection activeCell="C169" sqref="C169"/>
    </sheetView>
  </sheetViews>
  <sheetFormatPr defaultRowHeight="12.75" x14ac:dyDescent="0.2"/>
  <cols>
    <col min="1" max="1" width="45.7109375" customWidth="1"/>
    <col min="2" max="2" width="23.140625" customWidth="1"/>
    <col min="3" max="3" width="22" customWidth="1"/>
    <col min="4" max="4" width="21.85546875" customWidth="1"/>
    <col min="5" max="5" width="24.28515625" hidden="1" customWidth="1"/>
    <col min="6" max="6" width="34.7109375" hidden="1" customWidth="1"/>
  </cols>
  <sheetData>
    <row r="1" spans="1:6" x14ac:dyDescent="0.2">
      <c r="A1" s="65" t="s">
        <v>200</v>
      </c>
      <c r="B1" s="65"/>
      <c r="C1" s="66"/>
      <c r="D1" s="67"/>
      <c r="E1" s="2" t="s">
        <v>10</v>
      </c>
      <c r="F1" s="1"/>
    </row>
    <row r="2" spans="1:6" x14ac:dyDescent="0.2">
      <c r="A2" s="67"/>
      <c r="B2" s="67"/>
      <c r="C2" s="67"/>
      <c r="D2" s="67"/>
      <c r="E2" s="2" t="s">
        <v>11</v>
      </c>
      <c r="F2" s="1"/>
    </row>
    <row r="3" spans="1:6" x14ac:dyDescent="0.2">
      <c r="A3" s="67"/>
      <c r="B3" s="67"/>
      <c r="C3" s="67"/>
      <c r="D3" s="67"/>
      <c r="E3" s="2" t="s">
        <v>3</v>
      </c>
      <c r="F3" s="1"/>
    </row>
    <row r="4" spans="1:6" x14ac:dyDescent="0.2">
      <c r="A4" s="67"/>
      <c r="B4" s="67"/>
      <c r="C4" s="67"/>
      <c r="D4" s="67"/>
      <c r="E4" s="2" t="s">
        <v>12</v>
      </c>
      <c r="F4" s="1"/>
    </row>
    <row r="5" spans="1:6" x14ac:dyDescent="0.2">
      <c r="A5" s="68"/>
      <c r="B5" s="68"/>
      <c r="C5" s="68"/>
      <c r="D5" s="68"/>
      <c r="E5" s="5"/>
    </row>
    <row r="6" spans="1:6" ht="12.75" customHeight="1" x14ac:dyDescent="0.2">
      <c r="A6" s="70" t="s">
        <v>7</v>
      </c>
      <c r="B6" s="70" t="s">
        <v>8</v>
      </c>
      <c r="C6" s="70" t="s">
        <v>4</v>
      </c>
      <c r="D6" s="70" t="s">
        <v>9</v>
      </c>
      <c r="E6" s="15"/>
    </row>
    <row r="7" spans="1:6" x14ac:dyDescent="0.2">
      <c r="A7" s="71"/>
      <c r="B7" s="71"/>
      <c r="C7" s="71"/>
      <c r="D7" s="71"/>
      <c r="E7" s="15"/>
    </row>
    <row r="8" spans="1:6" x14ac:dyDescent="0.2">
      <c r="A8" s="72"/>
      <c r="B8" s="72"/>
      <c r="C8" s="72"/>
      <c r="D8" s="72"/>
      <c r="E8" s="15"/>
    </row>
    <row r="9" spans="1:6" ht="16.5" thickBot="1" x14ac:dyDescent="0.25">
      <c r="A9" s="46">
        <v>1</v>
      </c>
      <c r="B9" s="47" t="s">
        <v>0</v>
      </c>
      <c r="C9" s="47" t="s">
        <v>5</v>
      </c>
      <c r="D9" s="47" t="s">
        <v>6</v>
      </c>
      <c r="E9" s="16"/>
    </row>
    <row r="10" spans="1:6" ht="48.75" customHeight="1" x14ac:dyDescent="0.25">
      <c r="A10" s="58" t="s">
        <v>2</v>
      </c>
      <c r="B10" s="59">
        <v>11910686</v>
      </c>
      <c r="C10" s="59">
        <v>2662662.6</v>
      </c>
      <c r="D10" s="51">
        <f t="shared" ref="D10:D12" si="0">B10-C10</f>
        <v>9248023.4000000004</v>
      </c>
    </row>
    <row r="11" spans="1:6" ht="12.75" hidden="1" customHeight="1" x14ac:dyDescent="0.25">
      <c r="A11" s="55" t="s">
        <v>1</v>
      </c>
      <c r="B11" s="56"/>
      <c r="C11" s="57"/>
      <c r="D11" s="51">
        <f t="shared" si="0"/>
        <v>0</v>
      </c>
    </row>
    <row r="12" spans="1:6" ht="31.5" x14ac:dyDescent="0.25">
      <c r="A12" s="60" t="s">
        <v>19</v>
      </c>
      <c r="B12" s="61">
        <v>6131292</v>
      </c>
      <c r="C12" s="62">
        <v>1565730.47</v>
      </c>
      <c r="D12" s="51">
        <f t="shared" si="0"/>
        <v>4565561.53</v>
      </c>
      <c r="E12" s="19" t="e">
        <f>#REF! &amp;#REF! &amp;#REF! &amp;#REF! &amp;#REF!</f>
        <v>#REF!</v>
      </c>
      <c r="F12" s="13" t="s">
        <v>20</v>
      </c>
    </row>
    <row r="13" spans="1:6" ht="47.25" x14ac:dyDescent="0.25">
      <c r="A13" s="48" t="s">
        <v>21</v>
      </c>
      <c r="B13" s="49">
        <v>1010040</v>
      </c>
      <c r="C13" s="50">
        <v>306003.3</v>
      </c>
      <c r="D13" s="51">
        <f>B13-C13</f>
        <v>704036.7</v>
      </c>
      <c r="E13" s="19" t="e">
        <f>#REF! &amp;#REF! &amp;#REF! &amp;#REF! &amp;#REF!</f>
        <v>#REF!</v>
      </c>
      <c r="F13" s="13" t="s">
        <v>22</v>
      </c>
    </row>
    <row r="14" spans="1:6" ht="15.75" x14ac:dyDescent="0.25">
      <c r="A14" s="48" t="s">
        <v>23</v>
      </c>
      <c r="B14" s="49">
        <v>1010040</v>
      </c>
      <c r="C14" s="50">
        <v>306003.3</v>
      </c>
      <c r="D14" s="51">
        <f t="shared" ref="D14:D79" si="1">B14-C14</f>
        <v>704036.7</v>
      </c>
      <c r="E14" s="19" t="e">
        <f>#REF! &amp;#REF! &amp;#REF! &amp;#REF! &amp;#REF!</f>
        <v>#REF!</v>
      </c>
      <c r="F14" s="13" t="s">
        <v>24</v>
      </c>
    </row>
    <row r="15" spans="1:6" ht="47.25" x14ac:dyDescent="0.25">
      <c r="A15" s="48" t="s">
        <v>25</v>
      </c>
      <c r="B15" s="49">
        <v>1010040</v>
      </c>
      <c r="C15" s="50">
        <v>306003.3</v>
      </c>
      <c r="D15" s="51">
        <f t="shared" si="1"/>
        <v>704036.7</v>
      </c>
      <c r="E15" s="19" t="e">
        <f>#REF! &amp;#REF! &amp;#REF! &amp;#REF! &amp;#REF!</f>
        <v>#REF!</v>
      </c>
      <c r="F15" s="13" t="s">
        <v>26</v>
      </c>
    </row>
    <row r="16" spans="1:6" ht="94.5" x14ac:dyDescent="0.25">
      <c r="A16" s="48" t="s">
        <v>27</v>
      </c>
      <c r="B16" s="49">
        <v>1010040</v>
      </c>
      <c r="C16" s="50">
        <v>306003.3</v>
      </c>
      <c r="D16" s="51">
        <f t="shared" si="1"/>
        <v>704036.7</v>
      </c>
      <c r="E16" s="19" t="e">
        <f>#REF! &amp;#REF! &amp;#REF! &amp;#REF! &amp;#REF!</f>
        <v>#REF!</v>
      </c>
      <c r="F16" s="13" t="s">
        <v>28</v>
      </c>
    </row>
    <row r="17" spans="1:6" ht="31.5" x14ac:dyDescent="0.25">
      <c r="A17" s="48" t="s">
        <v>29</v>
      </c>
      <c r="B17" s="49">
        <v>1010040</v>
      </c>
      <c r="C17" s="50">
        <v>306003.3</v>
      </c>
      <c r="D17" s="51">
        <f t="shared" si="1"/>
        <v>704036.7</v>
      </c>
      <c r="E17" s="19" t="e">
        <f>#REF! &amp;#REF! &amp;#REF! &amp;#REF! &amp;#REF!</f>
        <v>#REF!</v>
      </c>
      <c r="F17" s="13" t="s">
        <v>30</v>
      </c>
    </row>
    <row r="18" spans="1:6" s="10" customFormat="1" ht="31.5" x14ac:dyDescent="0.25">
      <c r="A18" s="52" t="s">
        <v>31</v>
      </c>
      <c r="B18" s="53">
        <v>745038</v>
      </c>
      <c r="C18" s="54">
        <v>205837.79</v>
      </c>
      <c r="D18" s="51">
        <f t="shared" si="1"/>
        <v>539200.21</v>
      </c>
      <c r="E18" s="19" t="e">
        <f>#REF! &amp;#REF! &amp;#REF! &amp;#REF! &amp;#REF!</f>
        <v>#REF!</v>
      </c>
      <c r="F18" s="9" t="e">
        <f>#REF! &amp;#REF! &amp;#REF! &amp;#REF! &amp;#REF!</f>
        <v>#REF!</v>
      </c>
    </row>
    <row r="19" spans="1:6" s="10" customFormat="1" ht="47.25" x14ac:dyDescent="0.25">
      <c r="A19" s="52" t="s">
        <v>32</v>
      </c>
      <c r="B19" s="53">
        <v>40000</v>
      </c>
      <c r="C19" s="54">
        <v>40000</v>
      </c>
      <c r="D19" s="51">
        <f t="shared" si="1"/>
        <v>0</v>
      </c>
      <c r="E19" s="19" t="e">
        <f>#REF! &amp;#REF! &amp;#REF! &amp;#REF! &amp;#REF!</f>
        <v>#REF!</v>
      </c>
      <c r="F19" s="9" t="e">
        <f>#REF! &amp;#REF! &amp;#REF! &amp;#REF! &amp;#REF!</f>
        <v>#REF!</v>
      </c>
    </row>
    <row r="20" spans="1:6" s="10" customFormat="1" ht="63" x14ac:dyDescent="0.25">
      <c r="A20" s="52" t="s">
        <v>33</v>
      </c>
      <c r="B20" s="53">
        <v>225002</v>
      </c>
      <c r="C20" s="54">
        <v>60165.51</v>
      </c>
      <c r="D20" s="51">
        <f t="shared" si="1"/>
        <v>164836.49</v>
      </c>
      <c r="E20" s="19" t="e">
        <f>#REF! &amp;#REF! &amp;#REF! &amp;#REF! &amp;#REF!</f>
        <v>#REF!</v>
      </c>
      <c r="F20" s="9" t="e">
        <f>#REF! &amp;#REF! &amp;#REF! &amp;#REF! &amp;#REF!</f>
        <v>#REF!</v>
      </c>
    </row>
    <row r="21" spans="1:6" ht="78.75" x14ac:dyDescent="0.25">
      <c r="A21" s="48" t="s">
        <v>34</v>
      </c>
      <c r="B21" s="49">
        <v>5040540</v>
      </c>
      <c r="C21" s="50">
        <v>1259727.17</v>
      </c>
      <c r="D21" s="51">
        <f t="shared" si="1"/>
        <v>3780812.83</v>
      </c>
      <c r="E21" s="19" t="e">
        <f>#REF! &amp;#REF! &amp;#REF! &amp;#REF! &amp;#REF!</f>
        <v>#REF!</v>
      </c>
      <c r="F21" s="13" t="s">
        <v>35</v>
      </c>
    </row>
    <row r="22" spans="1:6" ht="31.5" x14ac:dyDescent="0.25">
      <c r="A22" s="48" t="s">
        <v>36</v>
      </c>
      <c r="B22" s="49">
        <v>5040540</v>
      </c>
      <c r="C22" s="50">
        <v>1259727.17</v>
      </c>
      <c r="D22" s="51">
        <f t="shared" si="1"/>
        <v>3780812.83</v>
      </c>
      <c r="E22" s="19" t="e">
        <f>#REF! &amp;#REF! &amp;#REF! &amp;#REF! &amp;#REF!</f>
        <v>#REF!</v>
      </c>
      <c r="F22" s="13" t="s">
        <v>37</v>
      </c>
    </row>
    <row r="23" spans="1:6" ht="47.25" x14ac:dyDescent="0.25">
      <c r="A23" s="48" t="s">
        <v>38</v>
      </c>
      <c r="B23" s="49">
        <v>4949580</v>
      </c>
      <c r="C23" s="50">
        <v>1236994.25</v>
      </c>
      <c r="D23" s="51">
        <f t="shared" si="1"/>
        <v>3712585.75</v>
      </c>
      <c r="E23" s="19" t="e">
        <f>#REF! &amp;#REF! &amp;#REF! &amp;#REF! &amp;#REF!</f>
        <v>#REF!</v>
      </c>
      <c r="F23" s="13" t="s">
        <v>39</v>
      </c>
    </row>
    <row r="24" spans="1:6" ht="94.5" x14ac:dyDescent="0.25">
      <c r="A24" s="48" t="s">
        <v>27</v>
      </c>
      <c r="B24" s="49">
        <v>4322080</v>
      </c>
      <c r="C24" s="50">
        <v>1035521.99</v>
      </c>
      <c r="D24" s="51">
        <f t="shared" si="1"/>
        <v>3286558.01</v>
      </c>
      <c r="E24" s="19" t="e">
        <f>#REF! &amp;#REF! &amp;#REF! &amp;#REF! &amp;#REF!</f>
        <v>#REF!</v>
      </c>
      <c r="F24" s="13" t="s">
        <v>40</v>
      </c>
    </row>
    <row r="25" spans="1:6" ht="31.5" x14ac:dyDescent="0.25">
      <c r="A25" s="48" t="s">
        <v>29</v>
      </c>
      <c r="B25" s="49">
        <v>4322080</v>
      </c>
      <c r="C25" s="50">
        <v>1035521.99</v>
      </c>
      <c r="D25" s="51">
        <f t="shared" si="1"/>
        <v>3286558.01</v>
      </c>
      <c r="E25" s="19" t="e">
        <f>#REF! &amp;#REF! &amp;#REF! &amp;#REF! &amp;#REF!</f>
        <v>#REF!</v>
      </c>
      <c r="F25" s="13" t="s">
        <v>41</v>
      </c>
    </row>
    <row r="26" spans="1:6" s="10" customFormat="1" ht="31.5" x14ac:dyDescent="0.25">
      <c r="A26" s="52" t="s">
        <v>31</v>
      </c>
      <c r="B26" s="53">
        <v>3179784</v>
      </c>
      <c r="C26" s="54">
        <v>703339.5</v>
      </c>
      <c r="D26" s="51">
        <f t="shared" si="1"/>
        <v>2476444.5</v>
      </c>
      <c r="E26" s="19" t="e">
        <f>#REF! &amp;#REF! &amp;#REF! &amp;#REF! &amp;#REF!</f>
        <v>#REF!</v>
      </c>
      <c r="F26" s="9" t="e">
        <f>#REF! &amp;#REF! &amp;#REF! &amp;#REF! &amp;#REF!</f>
        <v>#REF!</v>
      </c>
    </row>
    <row r="27" spans="1:6" s="10" customFormat="1" ht="47.25" x14ac:dyDescent="0.25">
      <c r="A27" s="52" t="s">
        <v>32</v>
      </c>
      <c r="B27" s="53">
        <v>182000</v>
      </c>
      <c r="C27" s="54">
        <v>83570</v>
      </c>
      <c r="D27" s="51">
        <f t="shared" si="1"/>
        <v>98430</v>
      </c>
      <c r="E27" s="19" t="e">
        <f>#REF! &amp;#REF! &amp;#REF! &amp;#REF! &amp;#REF!</f>
        <v>#REF!</v>
      </c>
      <c r="F27" s="9" t="e">
        <f>#REF! &amp;#REF! &amp;#REF! &amp;#REF! &amp;#REF!</f>
        <v>#REF!</v>
      </c>
    </row>
    <row r="28" spans="1:6" s="10" customFormat="1" ht="63" x14ac:dyDescent="0.25">
      <c r="A28" s="52" t="s">
        <v>33</v>
      </c>
      <c r="B28" s="53">
        <v>960296</v>
      </c>
      <c r="C28" s="54">
        <v>248612.49</v>
      </c>
      <c r="D28" s="51">
        <f t="shared" si="1"/>
        <v>711683.51</v>
      </c>
      <c r="E28" s="19" t="e">
        <f>#REF! &amp;#REF! &amp;#REF! &amp;#REF! &amp;#REF!</f>
        <v>#REF!</v>
      </c>
      <c r="F28" s="9" t="e">
        <f>#REF! &amp;#REF! &amp;#REF! &amp;#REF! &amp;#REF!</f>
        <v>#REF!</v>
      </c>
    </row>
    <row r="29" spans="1:6" ht="47.25" x14ac:dyDescent="0.25">
      <c r="A29" s="48" t="s">
        <v>42</v>
      </c>
      <c r="B29" s="49">
        <v>571500</v>
      </c>
      <c r="C29" s="50">
        <v>188164.41</v>
      </c>
      <c r="D29" s="51">
        <f t="shared" si="1"/>
        <v>383335.59</v>
      </c>
      <c r="E29" s="19" t="e">
        <f>#REF! &amp;#REF! &amp;#REF! &amp;#REF! &amp;#REF!</f>
        <v>#REF!</v>
      </c>
      <c r="F29" s="13" t="s">
        <v>43</v>
      </c>
    </row>
    <row r="30" spans="1:6" ht="47.25" x14ac:dyDescent="0.25">
      <c r="A30" s="48" t="s">
        <v>44</v>
      </c>
      <c r="B30" s="49">
        <v>571500</v>
      </c>
      <c r="C30" s="50">
        <v>188164.41</v>
      </c>
      <c r="D30" s="51">
        <f t="shared" si="1"/>
        <v>383335.59</v>
      </c>
      <c r="E30" s="19" t="e">
        <f>#REF! &amp;#REF! &amp;#REF! &amp;#REF! &amp;#REF!</f>
        <v>#REF!</v>
      </c>
      <c r="F30" s="13" t="s">
        <v>45</v>
      </c>
    </row>
    <row r="31" spans="1:6" s="10" customFormat="1" ht="47.25" x14ac:dyDescent="0.25">
      <c r="A31" s="52" t="s">
        <v>46</v>
      </c>
      <c r="B31" s="53">
        <v>163000</v>
      </c>
      <c r="C31" s="54">
        <v>53909.279999999999</v>
      </c>
      <c r="D31" s="51">
        <f t="shared" si="1"/>
        <v>109090.72</v>
      </c>
      <c r="E31" s="19" t="e">
        <f>#REF! &amp;#REF! &amp;#REF! &amp;#REF! &amp;#REF!</f>
        <v>#REF!</v>
      </c>
      <c r="F31" s="9" t="e">
        <f>#REF! &amp;#REF! &amp;#REF! &amp;#REF! &amp;#REF!</f>
        <v>#REF!</v>
      </c>
    </row>
    <row r="32" spans="1:6" s="10" customFormat="1" ht="47.25" x14ac:dyDescent="0.25">
      <c r="A32" s="52" t="s">
        <v>47</v>
      </c>
      <c r="B32" s="53">
        <v>408500</v>
      </c>
      <c r="C32" s="54">
        <v>134255.13</v>
      </c>
      <c r="D32" s="51">
        <f t="shared" si="1"/>
        <v>274244.87</v>
      </c>
      <c r="E32" s="19" t="e">
        <f>#REF! &amp;#REF! &amp;#REF! &amp;#REF! &amp;#REF!</f>
        <v>#REF!</v>
      </c>
      <c r="F32" s="9" t="e">
        <f>#REF! &amp;#REF! &amp;#REF! &amp;#REF! &amp;#REF!</f>
        <v>#REF!</v>
      </c>
    </row>
    <row r="33" spans="1:6" ht="15.75" x14ac:dyDescent="0.25">
      <c r="A33" s="48" t="s">
        <v>48</v>
      </c>
      <c r="B33" s="49">
        <v>56000</v>
      </c>
      <c r="C33" s="50">
        <v>13307.85</v>
      </c>
      <c r="D33" s="51">
        <f t="shared" si="1"/>
        <v>42692.15</v>
      </c>
      <c r="E33" s="19" t="e">
        <f>#REF! &amp;#REF! &amp;#REF! &amp;#REF! &amp;#REF!</f>
        <v>#REF!</v>
      </c>
      <c r="F33" s="13" t="s">
        <v>49</v>
      </c>
    </row>
    <row r="34" spans="1:6" ht="15.75" x14ac:dyDescent="0.25">
      <c r="A34" s="48" t="s">
        <v>50</v>
      </c>
      <c r="B34" s="49">
        <v>56000</v>
      </c>
      <c r="C34" s="50">
        <v>13307.85</v>
      </c>
      <c r="D34" s="51">
        <f t="shared" si="1"/>
        <v>42692.15</v>
      </c>
      <c r="E34" s="19" t="e">
        <f>#REF! &amp;#REF! &amp;#REF! &amp;#REF! &amp;#REF!</f>
        <v>#REF!</v>
      </c>
      <c r="F34" s="13" t="s">
        <v>51</v>
      </c>
    </row>
    <row r="35" spans="1:6" s="10" customFormat="1" ht="31.5" x14ac:dyDescent="0.25">
      <c r="A35" s="52" t="s">
        <v>52</v>
      </c>
      <c r="B35" s="53">
        <v>43000</v>
      </c>
      <c r="C35" s="54">
        <v>10629</v>
      </c>
      <c r="D35" s="51">
        <f t="shared" si="1"/>
        <v>32371</v>
      </c>
      <c r="E35" s="19" t="e">
        <f>#REF! &amp;#REF! &amp;#REF! &amp;#REF! &amp;#REF!</f>
        <v>#REF!</v>
      </c>
      <c r="F35" s="9" t="e">
        <f>#REF! &amp;#REF! &amp;#REF! &amp;#REF! &amp;#REF!</f>
        <v>#REF!</v>
      </c>
    </row>
    <row r="36" spans="1:6" s="10" customFormat="1" ht="15.75" x14ac:dyDescent="0.25">
      <c r="A36" s="52" t="s">
        <v>53</v>
      </c>
      <c r="B36" s="53">
        <v>5000</v>
      </c>
      <c r="C36" s="54">
        <v>880</v>
      </c>
      <c r="D36" s="51">
        <f t="shared" si="1"/>
        <v>4120</v>
      </c>
      <c r="E36" s="19" t="e">
        <f>#REF! &amp;#REF! &amp;#REF! &amp;#REF! &amp;#REF!</f>
        <v>#REF!</v>
      </c>
      <c r="F36" s="9" t="e">
        <f>#REF! &amp;#REF! &amp;#REF! &amp;#REF! &amp;#REF!</f>
        <v>#REF!</v>
      </c>
    </row>
    <row r="37" spans="1:6" s="10" customFormat="1" ht="15.75" x14ac:dyDescent="0.25">
      <c r="A37" s="52" t="s">
        <v>54</v>
      </c>
      <c r="B37" s="53">
        <v>8000</v>
      </c>
      <c r="C37" s="54">
        <v>1798.85</v>
      </c>
      <c r="D37" s="51">
        <f t="shared" si="1"/>
        <v>6201.15</v>
      </c>
      <c r="E37" s="19" t="e">
        <f>#REF! &amp;#REF! &amp;#REF! &amp;#REF! &amp;#REF!</f>
        <v>#REF!</v>
      </c>
      <c r="F37" s="9" t="e">
        <f>#REF! &amp;#REF! &amp;#REF! &amp;#REF! &amp;#REF!</f>
        <v>#REF!</v>
      </c>
    </row>
    <row r="38" spans="1:6" ht="63" x14ac:dyDescent="0.25">
      <c r="A38" s="48" t="s">
        <v>55</v>
      </c>
      <c r="B38" s="49">
        <v>90960</v>
      </c>
      <c r="C38" s="50">
        <v>22732.92</v>
      </c>
      <c r="D38" s="51">
        <f t="shared" si="1"/>
        <v>68227.08</v>
      </c>
      <c r="E38" s="19" t="e">
        <f>#REF! &amp;#REF! &amp;#REF! &amp;#REF! &amp;#REF!</f>
        <v>#REF!</v>
      </c>
      <c r="F38" s="13" t="s">
        <v>56</v>
      </c>
    </row>
    <row r="39" spans="1:6" ht="94.5" x14ac:dyDescent="0.25">
      <c r="A39" s="48" t="s">
        <v>27</v>
      </c>
      <c r="B39" s="49">
        <v>90960</v>
      </c>
      <c r="C39" s="50">
        <v>22732.92</v>
      </c>
      <c r="D39" s="51">
        <f t="shared" si="1"/>
        <v>68227.08</v>
      </c>
      <c r="E39" s="19" t="e">
        <f>#REF! &amp;#REF! &amp;#REF! &amp;#REF! &amp;#REF!</f>
        <v>#REF!</v>
      </c>
      <c r="F39" s="13" t="s">
        <v>57</v>
      </c>
    </row>
    <row r="40" spans="1:6" ht="31.5" x14ac:dyDescent="0.25">
      <c r="A40" s="48" t="s">
        <v>29</v>
      </c>
      <c r="B40" s="49">
        <v>90960</v>
      </c>
      <c r="C40" s="50">
        <v>22732.92</v>
      </c>
      <c r="D40" s="51">
        <f t="shared" si="1"/>
        <v>68227.08</v>
      </c>
      <c r="E40" s="19" t="e">
        <f>#REF! &amp;#REF! &amp;#REF! &amp;#REF! &amp;#REF!</f>
        <v>#REF!</v>
      </c>
      <c r="F40" s="13" t="s">
        <v>58</v>
      </c>
    </row>
    <row r="41" spans="1:6" s="10" customFormat="1" ht="31.5" x14ac:dyDescent="0.25">
      <c r="A41" s="52" t="s">
        <v>31</v>
      </c>
      <c r="B41" s="53">
        <v>69840</v>
      </c>
      <c r="C41" s="54">
        <v>17460</v>
      </c>
      <c r="D41" s="51">
        <f t="shared" si="1"/>
        <v>52380</v>
      </c>
      <c r="E41" s="19" t="e">
        <f>#REF! &amp;#REF! &amp;#REF! &amp;#REF! &amp;#REF!</f>
        <v>#REF!</v>
      </c>
      <c r="F41" s="9" t="e">
        <f>#REF! &amp;#REF! &amp;#REF! &amp;#REF! &amp;#REF!</f>
        <v>#REF!</v>
      </c>
    </row>
    <row r="42" spans="1:6" s="10" customFormat="1" ht="63" x14ac:dyDescent="0.25">
      <c r="A42" s="52" t="s">
        <v>33</v>
      </c>
      <c r="B42" s="53">
        <v>21120</v>
      </c>
      <c r="C42" s="54">
        <v>5272.92</v>
      </c>
      <c r="D42" s="51">
        <f t="shared" si="1"/>
        <v>15847.08</v>
      </c>
      <c r="E42" s="19" t="e">
        <f>#REF! &amp;#REF! &amp;#REF! &amp;#REF! &amp;#REF!</f>
        <v>#REF!</v>
      </c>
      <c r="F42" s="9" t="e">
        <f>#REF! &amp;#REF! &amp;#REF! &amp;#REF! &amp;#REF!</f>
        <v>#REF!</v>
      </c>
    </row>
    <row r="43" spans="1:6" ht="63" x14ac:dyDescent="0.25">
      <c r="A43" s="48" t="s">
        <v>59</v>
      </c>
      <c r="B43" s="49">
        <v>50212</v>
      </c>
      <c r="C43" s="50">
        <v>0</v>
      </c>
      <c r="D43" s="51">
        <f t="shared" si="1"/>
        <v>50212</v>
      </c>
      <c r="E43" s="19" t="e">
        <f>#REF! &amp;#REF! &amp;#REF! &amp;#REF! &amp;#REF!</f>
        <v>#REF!</v>
      </c>
      <c r="F43" s="13" t="s">
        <v>60</v>
      </c>
    </row>
    <row r="44" spans="1:6" ht="15.75" x14ac:dyDescent="0.25">
      <c r="A44" s="48" t="s">
        <v>61</v>
      </c>
      <c r="B44" s="49">
        <v>50212</v>
      </c>
      <c r="C44" s="50">
        <v>0</v>
      </c>
      <c r="D44" s="51">
        <f t="shared" si="1"/>
        <v>50212</v>
      </c>
      <c r="E44" s="19" t="e">
        <f>#REF! &amp;#REF! &amp;#REF! &amp;#REF! &amp;#REF!</f>
        <v>#REF!</v>
      </c>
      <c r="F44" s="13" t="s">
        <v>62</v>
      </c>
    </row>
    <row r="45" spans="1:6" ht="15.75" x14ac:dyDescent="0.25">
      <c r="A45" s="48" t="s">
        <v>63</v>
      </c>
      <c r="B45" s="49">
        <v>50212</v>
      </c>
      <c r="C45" s="50">
        <v>0</v>
      </c>
      <c r="D45" s="51">
        <f t="shared" si="1"/>
        <v>50212</v>
      </c>
      <c r="E45" s="19" t="e">
        <f>#REF! &amp;#REF! &amp;#REF! &amp;#REF! &amp;#REF!</f>
        <v>#REF!</v>
      </c>
      <c r="F45" s="13" t="s">
        <v>64</v>
      </c>
    </row>
    <row r="46" spans="1:6" ht="15.75" x14ac:dyDescent="0.25">
      <c r="A46" s="48" t="s">
        <v>63</v>
      </c>
      <c r="B46" s="49">
        <v>50212</v>
      </c>
      <c r="C46" s="50">
        <v>0</v>
      </c>
      <c r="D46" s="51">
        <f t="shared" si="1"/>
        <v>50212</v>
      </c>
      <c r="E46" s="19" t="e">
        <f>#REF! &amp;#REF! &amp;#REF! &amp;#REF! &amp;#REF!</f>
        <v>#REF!</v>
      </c>
      <c r="F46" s="13" t="s">
        <v>65</v>
      </c>
    </row>
    <row r="47" spans="1:6" s="10" customFormat="1" ht="15.75" x14ac:dyDescent="0.25">
      <c r="A47" s="52" t="s">
        <v>66</v>
      </c>
      <c r="B47" s="53">
        <v>50212</v>
      </c>
      <c r="C47" s="54">
        <v>0</v>
      </c>
      <c r="D47" s="51">
        <f t="shared" si="1"/>
        <v>50212</v>
      </c>
      <c r="E47" s="19" t="e">
        <f>#REF! &amp;#REF! &amp;#REF! &amp;#REF! &amp;#REF!</f>
        <v>#REF!</v>
      </c>
      <c r="F47" s="9" t="e">
        <f>#REF! &amp;#REF! &amp;#REF! &amp;#REF! &amp;#REF!</f>
        <v>#REF!</v>
      </c>
    </row>
    <row r="48" spans="1:6" ht="15.75" x14ac:dyDescent="0.25">
      <c r="A48" s="60" t="s">
        <v>67</v>
      </c>
      <c r="B48" s="61">
        <v>30000</v>
      </c>
      <c r="C48" s="62">
        <v>0</v>
      </c>
      <c r="D48" s="51">
        <f t="shared" si="1"/>
        <v>30000</v>
      </c>
      <c r="E48" s="19" t="e">
        <f>#REF! &amp;#REF! &amp;#REF! &amp;#REF! &amp;#REF!</f>
        <v>#REF!</v>
      </c>
      <c r="F48" s="13" t="s">
        <v>68</v>
      </c>
    </row>
    <row r="49" spans="1:6" ht="31.5" x14ac:dyDescent="0.25">
      <c r="A49" s="48" t="s">
        <v>69</v>
      </c>
      <c r="B49" s="49">
        <v>30000</v>
      </c>
      <c r="C49" s="50">
        <v>0</v>
      </c>
      <c r="D49" s="51">
        <f t="shared" si="1"/>
        <v>30000</v>
      </c>
      <c r="E49" s="19" t="e">
        <f>#REF! &amp;#REF! &amp;#REF! &amp;#REF! &amp;#REF!</f>
        <v>#REF!</v>
      </c>
      <c r="F49" s="13" t="s">
        <v>70</v>
      </c>
    </row>
    <row r="50" spans="1:6" ht="15.75" x14ac:dyDescent="0.25">
      <c r="A50" s="48" t="s">
        <v>67</v>
      </c>
      <c r="B50" s="49">
        <v>30000</v>
      </c>
      <c r="C50" s="50">
        <v>0</v>
      </c>
      <c r="D50" s="51">
        <f t="shared" si="1"/>
        <v>30000</v>
      </c>
      <c r="E50" s="19" t="e">
        <f>#REF! &amp;#REF! &amp;#REF! &amp;#REF! &amp;#REF!</f>
        <v>#REF!</v>
      </c>
      <c r="F50" s="13" t="s">
        <v>71</v>
      </c>
    </row>
    <row r="51" spans="1:6" ht="15.75" x14ac:dyDescent="0.25">
      <c r="A51" s="48" t="s">
        <v>48</v>
      </c>
      <c r="B51" s="49">
        <v>30000</v>
      </c>
      <c r="C51" s="50">
        <v>0</v>
      </c>
      <c r="D51" s="51">
        <f t="shared" si="1"/>
        <v>30000</v>
      </c>
      <c r="E51" s="19" t="e">
        <f>#REF! &amp;#REF! &amp;#REF! &amp;#REF! &amp;#REF!</f>
        <v>#REF!</v>
      </c>
      <c r="F51" s="13" t="s">
        <v>72</v>
      </c>
    </row>
    <row r="52" spans="1:6" s="10" customFormat="1" ht="15.75" x14ac:dyDescent="0.25">
      <c r="A52" s="52" t="s">
        <v>73</v>
      </c>
      <c r="B52" s="53">
        <v>30000</v>
      </c>
      <c r="C52" s="54">
        <v>0</v>
      </c>
      <c r="D52" s="51">
        <f t="shared" si="1"/>
        <v>30000</v>
      </c>
      <c r="E52" s="19" t="e">
        <f>#REF! &amp;#REF! &amp;#REF! &amp;#REF! &amp;#REF!</f>
        <v>#REF!</v>
      </c>
      <c r="F52" s="9" t="e">
        <f>#REF! &amp;#REF! &amp;#REF! &amp;#REF! &amp;#REF!</f>
        <v>#REF!</v>
      </c>
    </row>
    <row r="53" spans="1:6" ht="15.75" x14ac:dyDescent="0.25">
      <c r="A53" s="48" t="s">
        <v>74</v>
      </c>
      <c r="B53" s="49">
        <v>500</v>
      </c>
      <c r="C53" s="50">
        <v>0</v>
      </c>
      <c r="D53" s="51">
        <f t="shared" si="1"/>
        <v>500</v>
      </c>
      <c r="E53" s="19" t="e">
        <f>#REF! &amp;#REF! &amp;#REF! &amp;#REF! &amp;#REF!</f>
        <v>#REF!</v>
      </c>
      <c r="F53" s="13" t="s">
        <v>75</v>
      </c>
    </row>
    <row r="54" spans="1:6" ht="31.5" x14ac:dyDescent="0.25">
      <c r="A54" s="48" t="s">
        <v>36</v>
      </c>
      <c r="B54" s="49">
        <v>500</v>
      </c>
      <c r="C54" s="50">
        <v>0</v>
      </c>
      <c r="D54" s="51">
        <f t="shared" si="1"/>
        <v>500</v>
      </c>
      <c r="E54" s="19" t="e">
        <f>#REF! &amp;#REF! &amp;#REF! &amp;#REF! &amp;#REF!</f>
        <v>#REF!</v>
      </c>
      <c r="F54" s="13" t="s">
        <v>76</v>
      </c>
    </row>
    <row r="55" spans="1:6" ht="126" x14ac:dyDescent="0.25">
      <c r="A55" s="60" t="s">
        <v>77</v>
      </c>
      <c r="B55" s="61">
        <v>500</v>
      </c>
      <c r="C55" s="62">
        <v>0</v>
      </c>
      <c r="D55" s="51">
        <f t="shared" si="1"/>
        <v>500</v>
      </c>
      <c r="E55" s="19" t="e">
        <f>#REF! &amp;#REF! &amp;#REF! &amp;#REF! &amp;#REF!</f>
        <v>#REF!</v>
      </c>
      <c r="F55" s="13" t="s">
        <v>78</v>
      </c>
    </row>
    <row r="56" spans="1:6" ht="47.25" x14ac:dyDescent="0.25">
      <c r="A56" s="48" t="s">
        <v>42</v>
      </c>
      <c r="B56" s="49">
        <v>500</v>
      </c>
      <c r="C56" s="50">
        <v>0</v>
      </c>
      <c r="D56" s="51">
        <f t="shared" si="1"/>
        <v>500</v>
      </c>
      <c r="E56" s="19" t="e">
        <f>#REF! &amp;#REF! &amp;#REF! &amp;#REF! &amp;#REF!</f>
        <v>#REF!</v>
      </c>
      <c r="F56" s="13" t="s">
        <v>79</v>
      </c>
    </row>
    <row r="57" spans="1:6" ht="47.25" x14ac:dyDescent="0.25">
      <c r="A57" s="48" t="s">
        <v>44</v>
      </c>
      <c r="B57" s="49">
        <v>500</v>
      </c>
      <c r="C57" s="50">
        <v>0</v>
      </c>
      <c r="D57" s="51">
        <f t="shared" si="1"/>
        <v>500</v>
      </c>
      <c r="E57" s="19" t="e">
        <f>#REF! &amp;#REF! &amp;#REF! &amp;#REF! &amp;#REF!</f>
        <v>#REF!</v>
      </c>
      <c r="F57" s="13" t="s">
        <v>80</v>
      </c>
    </row>
    <row r="58" spans="1:6" s="10" customFormat="1" ht="47.25" x14ac:dyDescent="0.25">
      <c r="A58" s="52" t="s">
        <v>47</v>
      </c>
      <c r="B58" s="53">
        <v>500</v>
      </c>
      <c r="C58" s="54">
        <v>0</v>
      </c>
      <c r="D58" s="51">
        <f t="shared" si="1"/>
        <v>500</v>
      </c>
      <c r="E58" s="19" t="e">
        <f>#REF! &amp;#REF! &amp;#REF! &amp;#REF! &amp;#REF!</f>
        <v>#REF!</v>
      </c>
      <c r="F58" s="9" t="e">
        <f>#REF! &amp;#REF! &amp;#REF! &amp;#REF! &amp;#REF!</f>
        <v>#REF!</v>
      </c>
    </row>
    <row r="59" spans="1:6" ht="15.75" x14ac:dyDescent="0.25">
      <c r="A59" s="60" t="s">
        <v>81</v>
      </c>
      <c r="B59" s="63">
        <v>79526</v>
      </c>
      <c r="C59" s="64">
        <v>17967.599999999999</v>
      </c>
      <c r="D59" s="51">
        <f t="shared" si="1"/>
        <v>61558.400000000001</v>
      </c>
      <c r="E59" s="19" t="e">
        <f>#REF! &amp;#REF! &amp;#REF! &amp;#REF! &amp;#REF!</f>
        <v>#REF!</v>
      </c>
      <c r="F59" s="13" t="s">
        <v>82</v>
      </c>
    </row>
    <row r="60" spans="1:6" ht="31.5" x14ac:dyDescent="0.25">
      <c r="A60" s="48" t="s">
        <v>83</v>
      </c>
      <c r="B60" s="49">
        <v>79526</v>
      </c>
      <c r="C60" s="50">
        <v>17967.599999999999</v>
      </c>
      <c r="D60" s="51">
        <f t="shared" si="1"/>
        <v>61558.400000000001</v>
      </c>
      <c r="E60" s="19" t="e">
        <f>#REF! &amp;#REF! &amp;#REF! &amp;#REF! &amp;#REF!</f>
        <v>#REF!</v>
      </c>
      <c r="F60" s="13" t="s">
        <v>84</v>
      </c>
    </row>
    <row r="61" spans="1:6" ht="31.5" x14ac:dyDescent="0.25">
      <c r="A61" s="48" t="s">
        <v>85</v>
      </c>
      <c r="B61" s="49">
        <v>79526</v>
      </c>
      <c r="C61" s="50">
        <v>17967.599999999999</v>
      </c>
      <c r="D61" s="51">
        <f t="shared" si="1"/>
        <v>61558.400000000001</v>
      </c>
      <c r="E61" s="19" t="e">
        <f>#REF! &amp;#REF! &amp;#REF! &amp;#REF! &amp;#REF!</f>
        <v>#REF!</v>
      </c>
      <c r="F61" s="13" t="s">
        <v>86</v>
      </c>
    </row>
    <row r="62" spans="1:6" ht="47.25" x14ac:dyDescent="0.25">
      <c r="A62" s="48" t="s">
        <v>87</v>
      </c>
      <c r="B62" s="49">
        <v>79526</v>
      </c>
      <c r="C62" s="50">
        <v>17967.599999999999</v>
      </c>
      <c r="D62" s="51">
        <f t="shared" si="1"/>
        <v>61558.400000000001</v>
      </c>
      <c r="E62" s="19" t="e">
        <f>#REF! &amp;#REF! &amp;#REF! &amp;#REF! &amp;#REF!</f>
        <v>#REF!</v>
      </c>
      <c r="F62" s="13" t="s">
        <v>88</v>
      </c>
    </row>
    <row r="63" spans="1:6" ht="94.5" x14ac:dyDescent="0.25">
      <c r="A63" s="48" t="s">
        <v>27</v>
      </c>
      <c r="B63" s="49">
        <v>70308</v>
      </c>
      <c r="C63" s="50">
        <v>17967.599999999999</v>
      </c>
      <c r="D63" s="51">
        <f t="shared" si="1"/>
        <v>52340.4</v>
      </c>
      <c r="E63" s="19" t="e">
        <f>#REF! &amp;#REF! &amp;#REF! &amp;#REF! &amp;#REF!</f>
        <v>#REF!</v>
      </c>
      <c r="F63" s="13" t="s">
        <v>89</v>
      </c>
    </row>
    <row r="64" spans="1:6" ht="31.5" x14ac:dyDescent="0.25">
      <c r="A64" s="48" t="s">
        <v>29</v>
      </c>
      <c r="B64" s="49">
        <v>70308</v>
      </c>
      <c r="C64" s="50">
        <v>17967.599999999999</v>
      </c>
      <c r="D64" s="51">
        <f t="shared" si="1"/>
        <v>52340.4</v>
      </c>
      <c r="E64" s="19" t="e">
        <f>#REF! &amp;#REF! &amp;#REF! &amp;#REF! &amp;#REF!</f>
        <v>#REF!</v>
      </c>
      <c r="F64" s="13" t="s">
        <v>90</v>
      </c>
    </row>
    <row r="65" spans="1:6" s="10" customFormat="1" ht="31.5" x14ac:dyDescent="0.25">
      <c r="A65" s="52" t="s">
        <v>31</v>
      </c>
      <c r="B65" s="53">
        <v>54000</v>
      </c>
      <c r="C65" s="54">
        <v>13800</v>
      </c>
      <c r="D65" s="51">
        <f t="shared" si="1"/>
        <v>40200</v>
      </c>
      <c r="E65" s="19" t="e">
        <f>#REF! &amp;#REF! &amp;#REF! &amp;#REF! &amp;#REF!</f>
        <v>#REF!</v>
      </c>
      <c r="F65" s="9" t="e">
        <f>#REF! &amp;#REF! &amp;#REF! &amp;#REF! &amp;#REF!</f>
        <v>#REF!</v>
      </c>
    </row>
    <row r="66" spans="1:6" s="10" customFormat="1" ht="63" x14ac:dyDescent="0.25">
      <c r="A66" s="52" t="s">
        <v>33</v>
      </c>
      <c r="B66" s="53">
        <v>16308</v>
      </c>
      <c r="C66" s="54">
        <v>4167.6000000000004</v>
      </c>
      <c r="D66" s="51">
        <f t="shared" si="1"/>
        <v>12140.4</v>
      </c>
      <c r="E66" s="19" t="e">
        <f>#REF! &amp;#REF! &amp;#REF! &amp;#REF! &amp;#REF!</f>
        <v>#REF!</v>
      </c>
      <c r="F66" s="9" t="e">
        <f>#REF! &amp;#REF! &amp;#REF! &amp;#REF! &amp;#REF!</f>
        <v>#REF!</v>
      </c>
    </row>
    <row r="67" spans="1:6" ht="47.25" x14ac:dyDescent="0.25">
      <c r="A67" s="48" t="s">
        <v>42</v>
      </c>
      <c r="B67" s="49">
        <v>9218</v>
      </c>
      <c r="C67" s="50">
        <v>0</v>
      </c>
      <c r="D67" s="51">
        <f t="shared" si="1"/>
        <v>9218</v>
      </c>
      <c r="E67" s="19" t="e">
        <f>#REF! &amp;#REF! &amp;#REF! &amp;#REF! &amp;#REF!</f>
        <v>#REF!</v>
      </c>
      <c r="F67" s="13" t="s">
        <v>91</v>
      </c>
    </row>
    <row r="68" spans="1:6" ht="47.25" x14ac:dyDescent="0.25">
      <c r="A68" s="48" t="s">
        <v>44</v>
      </c>
      <c r="B68" s="49">
        <v>9218</v>
      </c>
      <c r="C68" s="50">
        <v>0</v>
      </c>
      <c r="D68" s="51">
        <f t="shared" si="1"/>
        <v>9218</v>
      </c>
      <c r="E68" s="19" t="e">
        <f>#REF! &amp;#REF! &amp;#REF! &amp;#REF! &amp;#REF!</f>
        <v>#REF!</v>
      </c>
      <c r="F68" s="13" t="s">
        <v>92</v>
      </c>
    </row>
    <row r="69" spans="1:6" s="10" customFormat="1" ht="47.25" x14ac:dyDescent="0.25">
      <c r="A69" s="52" t="s">
        <v>46</v>
      </c>
      <c r="B69" s="53">
        <v>3000</v>
      </c>
      <c r="C69" s="54">
        <v>0</v>
      </c>
      <c r="D69" s="51">
        <f t="shared" si="1"/>
        <v>3000</v>
      </c>
      <c r="E69" s="19" t="e">
        <f>#REF! &amp;#REF! &amp;#REF! &amp;#REF! &amp;#REF!</f>
        <v>#REF!</v>
      </c>
      <c r="F69" s="9" t="e">
        <f>#REF! &amp;#REF! &amp;#REF! &amp;#REF! &amp;#REF!</f>
        <v>#REF!</v>
      </c>
    </row>
    <row r="70" spans="1:6" s="10" customFormat="1" ht="47.25" x14ac:dyDescent="0.25">
      <c r="A70" s="52" t="s">
        <v>47</v>
      </c>
      <c r="B70" s="53">
        <v>6218</v>
      </c>
      <c r="C70" s="54">
        <v>0</v>
      </c>
      <c r="D70" s="51">
        <f t="shared" si="1"/>
        <v>6218</v>
      </c>
      <c r="E70" s="19" t="e">
        <f>#REF! &amp;#REF! &amp;#REF! &amp;#REF! &amp;#REF!</f>
        <v>#REF!</v>
      </c>
      <c r="F70" s="9" t="e">
        <f>#REF! &amp;#REF! &amp;#REF! &amp;#REF! &amp;#REF!</f>
        <v>#REF!</v>
      </c>
    </row>
    <row r="71" spans="1:6" ht="47.25" x14ac:dyDescent="0.25">
      <c r="A71" s="60" t="s">
        <v>93</v>
      </c>
      <c r="B71" s="61">
        <v>125000</v>
      </c>
      <c r="C71" s="62">
        <v>23400</v>
      </c>
      <c r="D71" s="51">
        <f t="shared" si="1"/>
        <v>101600</v>
      </c>
      <c r="E71" s="19" t="e">
        <f>#REF! &amp;#REF! &amp;#REF! &amp;#REF! &amp;#REF!</f>
        <v>#REF!</v>
      </c>
      <c r="F71" s="13" t="s">
        <v>94</v>
      </c>
    </row>
    <row r="72" spans="1:6" ht="15.75" x14ac:dyDescent="0.25">
      <c r="A72" s="48" t="s">
        <v>95</v>
      </c>
      <c r="B72" s="49">
        <v>120000</v>
      </c>
      <c r="C72" s="50">
        <v>23400</v>
      </c>
      <c r="D72" s="51">
        <f t="shared" si="1"/>
        <v>96600</v>
      </c>
      <c r="E72" s="19" t="e">
        <f>#REF! &amp;#REF! &amp;#REF! &amp;#REF! &amp;#REF!</f>
        <v>#REF!</v>
      </c>
      <c r="F72" s="13" t="s">
        <v>96</v>
      </c>
    </row>
    <row r="73" spans="1:6" ht="47.25" x14ac:dyDescent="0.25">
      <c r="A73" s="48" t="s">
        <v>97</v>
      </c>
      <c r="B73" s="49">
        <v>120000</v>
      </c>
      <c r="C73" s="50">
        <v>23400</v>
      </c>
      <c r="D73" s="51">
        <f t="shared" si="1"/>
        <v>96600</v>
      </c>
      <c r="E73" s="19" t="e">
        <f>#REF! &amp;#REF! &amp;#REF! &amp;#REF! &amp;#REF!</f>
        <v>#REF!</v>
      </c>
      <c r="F73" s="13" t="s">
        <v>98</v>
      </c>
    </row>
    <row r="74" spans="1:6" ht="63" x14ac:dyDescent="0.25">
      <c r="A74" s="48" t="s">
        <v>99</v>
      </c>
      <c r="B74" s="49">
        <v>120000</v>
      </c>
      <c r="C74" s="50">
        <v>23400</v>
      </c>
      <c r="D74" s="51">
        <f t="shared" si="1"/>
        <v>96600</v>
      </c>
      <c r="E74" s="19" t="e">
        <f>#REF! &amp;#REF! &amp;#REF! &amp;#REF! &amp;#REF!</f>
        <v>#REF!</v>
      </c>
      <c r="F74" s="13" t="s">
        <v>100</v>
      </c>
    </row>
    <row r="75" spans="1:6" ht="47.25" x14ac:dyDescent="0.25">
      <c r="A75" s="48" t="s">
        <v>42</v>
      </c>
      <c r="B75" s="49">
        <v>120000</v>
      </c>
      <c r="C75" s="50">
        <v>23400</v>
      </c>
      <c r="D75" s="51">
        <f t="shared" si="1"/>
        <v>96600</v>
      </c>
      <c r="E75" s="19" t="e">
        <f>#REF! &amp;#REF! &amp;#REF! &amp;#REF! &amp;#REF!</f>
        <v>#REF!</v>
      </c>
      <c r="F75" s="13" t="s">
        <v>101</v>
      </c>
    </row>
    <row r="76" spans="1:6" ht="47.25" x14ac:dyDescent="0.25">
      <c r="A76" s="48" t="s">
        <v>44</v>
      </c>
      <c r="B76" s="49">
        <v>120000</v>
      </c>
      <c r="C76" s="50">
        <v>23400</v>
      </c>
      <c r="D76" s="51">
        <f t="shared" si="1"/>
        <v>96600</v>
      </c>
      <c r="E76" s="19" t="e">
        <f>#REF! &amp;#REF! &amp;#REF! &amp;#REF! &amp;#REF!</f>
        <v>#REF!</v>
      </c>
      <c r="F76" s="13" t="s">
        <v>102</v>
      </c>
    </row>
    <row r="77" spans="1:6" s="10" customFormat="1" ht="47.25" x14ac:dyDescent="0.25">
      <c r="A77" s="52" t="s">
        <v>47</v>
      </c>
      <c r="B77" s="53">
        <v>120000</v>
      </c>
      <c r="C77" s="54">
        <v>23400</v>
      </c>
      <c r="D77" s="51">
        <f t="shared" si="1"/>
        <v>96600</v>
      </c>
      <c r="E77" s="19" t="e">
        <f>#REF! &amp;#REF! &amp;#REF! &amp;#REF! &amp;#REF!</f>
        <v>#REF!</v>
      </c>
      <c r="F77" s="9" t="e">
        <f>#REF! &amp;#REF! &amp;#REF! &amp;#REF! &amp;#REF!</f>
        <v>#REF!</v>
      </c>
    </row>
    <row r="78" spans="1:6" s="10" customFormat="1" ht="31.5" x14ac:dyDescent="0.25">
      <c r="A78" s="52" t="s">
        <v>134</v>
      </c>
      <c r="B78" s="53">
        <v>5000</v>
      </c>
      <c r="C78" s="54">
        <v>0</v>
      </c>
      <c r="D78" s="51">
        <f t="shared" si="1"/>
        <v>5000</v>
      </c>
      <c r="E78" s="19"/>
      <c r="F78" s="9"/>
    </row>
    <row r="79" spans="1:6" s="10" customFormat="1" ht="47.25" x14ac:dyDescent="0.25">
      <c r="A79" s="52" t="s">
        <v>47</v>
      </c>
      <c r="B79" s="53">
        <v>5000</v>
      </c>
      <c r="C79" s="54">
        <v>0</v>
      </c>
      <c r="D79" s="51">
        <f t="shared" si="1"/>
        <v>5000</v>
      </c>
      <c r="E79" s="19"/>
      <c r="F79" s="9"/>
    </row>
    <row r="80" spans="1:6" ht="15.75" x14ac:dyDescent="0.25">
      <c r="A80" s="60" t="s">
        <v>103</v>
      </c>
      <c r="B80" s="61">
        <v>2912700</v>
      </c>
      <c r="C80" s="62">
        <v>576473.91</v>
      </c>
      <c r="D80" s="51">
        <f t="shared" ref="D80:D135" si="2">B80-C80</f>
        <v>2336226.09</v>
      </c>
      <c r="E80" s="19" t="e">
        <f>#REF! &amp;#REF! &amp;#REF! &amp;#REF! &amp;#REF!</f>
        <v>#REF!</v>
      </c>
      <c r="F80" s="13" t="s">
        <v>104</v>
      </c>
    </row>
    <row r="81" spans="1:6" ht="15.75" x14ac:dyDescent="0.25">
      <c r="A81" s="48" t="s">
        <v>105</v>
      </c>
      <c r="B81" s="49">
        <v>2809700</v>
      </c>
      <c r="C81" s="50">
        <v>506613.91</v>
      </c>
      <c r="D81" s="51">
        <f t="shared" si="2"/>
        <v>2303086.09</v>
      </c>
      <c r="E81" s="19" t="e">
        <f>#REF! &amp;#REF! &amp;#REF! &amp;#REF! &amp;#REF!</f>
        <v>#REF!</v>
      </c>
      <c r="F81" s="13" t="s">
        <v>106</v>
      </c>
    </row>
    <row r="82" spans="1:6" ht="47.25" x14ac:dyDescent="0.25">
      <c r="A82" s="48" t="s">
        <v>107</v>
      </c>
      <c r="B82" s="49">
        <v>100000</v>
      </c>
      <c r="C82" s="50">
        <v>0</v>
      </c>
      <c r="D82" s="51">
        <f t="shared" si="2"/>
        <v>100000</v>
      </c>
      <c r="E82" s="19" t="e">
        <f>#REF! &amp;#REF! &amp;#REF! &amp;#REF! &amp;#REF!</f>
        <v>#REF!</v>
      </c>
      <c r="F82" s="13" t="s">
        <v>108</v>
      </c>
    </row>
    <row r="83" spans="1:6" ht="63" x14ac:dyDescent="0.25">
      <c r="A83" s="48" t="s">
        <v>109</v>
      </c>
      <c r="B83" s="49">
        <v>100000</v>
      </c>
      <c r="C83" s="50">
        <v>0</v>
      </c>
      <c r="D83" s="51">
        <f t="shared" si="2"/>
        <v>100000</v>
      </c>
      <c r="E83" s="19" t="e">
        <f>#REF! &amp;#REF! &amp;#REF! &amp;#REF! &amp;#REF!</f>
        <v>#REF!</v>
      </c>
      <c r="F83" s="13" t="s">
        <v>110</v>
      </c>
    </row>
    <row r="84" spans="1:6" ht="47.25" x14ac:dyDescent="0.25">
      <c r="A84" s="48" t="s">
        <v>42</v>
      </c>
      <c r="B84" s="49">
        <v>100000</v>
      </c>
      <c r="C84" s="50">
        <v>0</v>
      </c>
      <c r="D84" s="51">
        <f t="shared" si="2"/>
        <v>100000</v>
      </c>
      <c r="E84" s="19" t="e">
        <f>#REF! &amp;#REF! &amp;#REF! &amp;#REF! &amp;#REF!</f>
        <v>#REF!</v>
      </c>
      <c r="F84" s="13" t="s">
        <v>111</v>
      </c>
    </row>
    <row r="85" spans="1:6" ht="47.25" x14ac:dyDescent="0.25">
      <c r="A85" s="48" t="s">
        <v>44</v>
      </c>
      <c r="B85" s="49">
        <v>100000</v>
      </c>
      <c r="C85" s="50">
        <v>0</v>
      </c>
      <c r="D85" s="51">
        <f t="shared" si="2"/>
        <v>100000</v>
      </c>
      <c r="E85" s="19" t="e">
        <f>#REF! &amp;#REF! &amp;#REF! &amp;#REF! &amp;#REF!</f>
        <v>#REF!</v>
      </c>
      <c r="F85" s="13" t="s">
        <v>112</v>
      </c>
    </row>
    <row r="86" spans="1:6" s="10" customFormat="1" ht="47.25" x14ac:dyDescent="0.25">
      <c r="A86" s="52" t="s">
        <v>47</v>
      </c>
      <c r="B86" s="53">
        <v>100000</v>
      </c>
      <c r="C86" s="54">
        <v>0</v>
      </c>
      <c r="D86" s="51">
        <f t="shared" si="2"/>
        <v>100000</v>
      </c>
      <c r="E86" s="19" t="e">
        <f>#REF! &amp;#REF! &amp;#REF! &amp;#REF! &amp;#REF!</f>
        <v>#REF!</v>
      </c>
      <c r="F86" s="9" t="e">
        <f>#REF! &amp;#REF! &amp;#REF! &amp;#REF! &amp;#REF!</f>
        <v>#REF!</v>
      </c>
    </row>
    <row r="87" spans="1:6" ht="47.25" x14ac:dyDescent="0.25">
      <c r="A87" s="48" t="s">
        <v>113</v>
      </c>
      <c r="B87" s="49">
        <v>30000</v>
      </c>
      <c r="C87" s="50">
        <v>0</v>
      </c>
      <c r="D87" s="51">
        <f t="shared" si="2"/>
        <v>30000</v>
      </c>
      <c r="E87" s="19" t="e">
        <f>#REF! &amp;#REF! &amp;#REF! &amp;#REF! &amp;#REF!</f>
        <v>#REF!</v>
      </c>
      <c r="F87" s="13" t="s">
        <v>114</v>
      </c>
    </row>
    <row r="88" spans="1:6" ht="63" x14ac:dyDescent="0.25">
      <c r="A88" s="48" t="s">
        <v>115</v>
      </c>
      <c r="B88" s="49">
        <v>30000</v>
      </c>
      <c r="C88" s="50">
        <v>0</v>
      </c>
      <c r="D88" s="51">
        <f t="shared" si="2"/>
        <v>30000</v>
      </c>
      <c r="E88" s="19" t="e">
        <f>#REF! &amp;#REF! &amp;#REF! &amp;#REF! &amp;#REF!</f>
        <v>#REF!</v>
      </c>
      <c r="F88" s="13" t="s">
        <v>116</v>
      </c>
    </row>
    <row r="89" spans="1:6" ht="47.25" x14ac:dyDescent="0.25">
      <c r="A89" s="48" t="s">
        <v>42</v>
      </c>
      <c r="B89" s="49">
        <v>30000</v>
      </c>
      <c r="C89" s="50">
        <v>0</v>
      </c>
      <c r="D89" s="51">
        <f t="shared" si="2"/>
        <v>30000</v>
      </c>
      <c r="E89" s="19" t="e">
        <f>#REF! &amp;#REF! &amp;#REF! &amp;#REF! &amp;#REF!</f>
        <v>#REF!</v>
      </c>
      <c r="F89" s="13" t="s">
        <v>117</v>
      </c>
    </row>
    <row r="90" spans="1:6" ht="47.25" x14ac:dyDescent="0.25">
      <c r="A90" s="48" t="s">
        <v>44</v>
      </c>
      <c r="B90" s="49">
        <v>30000</v>
      </c>
      <c r="C90" s="50">
        <v>0</v>
      </c>
      <c r="D90" s="51">
        <f t="shared" si="2"/>
        <v>30000</v>
      </c>
      <c r="E90" s="19" t="e">
        <f>#REF! &amp;#REF! &amp;#REF! &amp;#REF! &amp;#REF!</f>
        <v>#REF!</v>
      </c>
      <c r="F90" s="13" t="s">
        <v>118</v>
      </c>
    </row>
    <row r="91" spans="1:6" s="10" customFormat="1" ht="47.25" x14ac:dyDescent="0.25">
      <c r="A91" s="52" t="s">
        <v>47</v>
      </c>
      <c r="B91" s="53">
        <v>30000</v>
      </c>
      <c r="C91" s="54">
        <v>0</v>
      </c>
      <c r="D91" s="51">
        <f t="shared" si="2"/>
        <v>30000</v>
      </c>
      <c r="E91" s="19" t="e">
        <f>#REF! &amp;#REF! &amp;#REF! &amp;#REF! &amp;#REF!</f>
        <v>#REF!</v>
      </c>
      <c r="F91" s="9" t="e">
        <f>#REF! &amp;#REF! &amp;#REF! &amp;#REF! &amp;#REF!</f>
        <v>#REF!</v>
      </c>
    </row>
    <row r="92" spans="1:6" ht="15.75" x14ac:dyDescent="0.25">
      <c r="A92" s="48"/>
      <c r="B92" s="49">
        <v>300000</v>
      </c>
      <c r="C92" s="50">
        <v>21500</v>
      </c>
      <c r="D92" s="51">
        <f t="shared" si="2"/>
        <v>278500</v>
      </c>
      <c r="E92" s="19" t="e">
        <f>#REF! &amp;#REF! &amp;#REF! &amp;#REF! &amp;#REF!</f>
        <v>#REF!</v>
      </c>
      <c r="F92" s="13" t="s">
        <v>119</v>
      </c>
    </row>
    <row r="93" spans="1:6" ht="94.5" x14ac:dyDescent="0.25">
      <c r="A93" s="48" t="s">
        <v>120</v>
      </c>
      <c r="B93" s="49">
        <v>300000</v>
      </c>
      <c r="C93" s="50">
        <v>21500</v>
      </c>
      <c r="D93" s="51">
        <f t="shared" si="2"/>
        <v>278500</v>
      </c>
      <c r="E93" s="19" t="e">
        <f>#REF! &amp;#REF! &amp;#REF! &amp;#REF! &amp;#REF!</f>
        <v>#REF!</v>
      </c>
      <c r="F93" s="13" t="s">
        <v>121</v>
      </c>
    </row>
    <row r="94" spans="1:6" ht="47.25" x14ac:dyDescent="0.25">
      <c r="A94" s="48" t="s">
        <v>42</v>
      </c>
      <c r="B94" s="49">
        <v>300000</v>
      </c>
      <c r="C94" s="50">
        <v>21500</v>
      </c>
      <c r="D94" s="51">
        <f t="shared" si="2"/>
        <v>278500</v>
      </c>
      <c r="E94" s="19" t="e">
        <f>#REF! &amp;#REF! &amp;#REF! &amp;#REF! &amp;#REF!</f>
        <v>#REF!</v>
      </c>
      <c r="F94" s="13" t="s">
        <v>122</v>
      </c>
    </row>
    <row r="95" spans="1:6" ht="47.25" x14ac:dyDescent="0.25">
      <c r="A95" s="48" t="s">
        <v>44</v>
      </c>
      <c r="B95" s="49">
        <v>300000</v>
      </c>
      <c r="C95" s="50">
        <v>21500</v>
      </c>
      <c r="D95" s="51">
        <f t="shared" si="2"/>
        <v>278500</v>
      </c>
      <c r="E95" s="19" t="e">
        <f>#REF! &amp;#REF! &amp;#REF! &amp;#REF! &amp;#REF!</f>
        <v>#REF!</v>
      </c>
      <c r="F95" s="13" t="s">
        <v>123</v>
      </c>
    </row>
    <row r="96" spans="1:6" s="10" customFormat="1" ht="47.25" x14ac:dyDescent="0.25">
      <c r="A96" s="52" t="s">
        <v>47</v>
      </c>
      <c r="B96" s="53">
        <v>300000</v>
      </c>
      <c r="C96" s="54">
        <v>21500</v>
      </c>
      <c r="D96" s="51">
        <f t="shared" si="2"/>
        <v>278500</v>
      </c>
      <c r="E96" s="19" t="e">
        <f>#REF! &amp;#REF! &amp;#REF! &amp;#REF! &amp;#REF!</f>
        <v>#REF!</v>
      </c>
      <c r="F96" s="9" t="e">
        <f>#REF! &amp;#REF! &amp;#REF! &amp;#REF! &amp;#REF!</f>
        <v>#REF!</v>
      </c>
    </row>
    <row r="97" spans="1:6" s="10" customFormat="1" ht="78.75" x14ac:dyDescent="0.25">
      <c r="A97" s="52" t="s">
        <v>201</v>
      </c>
      <c r="B97" s="53">
        <v>100000</v>
      </c>
      <c r="C97" s="54">
        <v>0</v>
      </c>
      <c r="D97" s="51">
        <f t="shared" si="2"/>
        <v>100000</v>
      </c>
      <c r="E97" s="19"/>
      <c r="F97" s="9"/>
    </row>
    <row r="98" spans="1:6" s="10" customFormat="1" ht="47.25" x14ac:dyDescent="0.25">
      <c r="A98" s="48" t="s">
        <v>42</v>
      </c>
      <c r="B98" s="53">
        <v>100000</v>
      </c>
      <c r="C98" s="54">
        <v>0</v>
      </c>
      <c r="D98" s="51">
        <f t="shared" si="2"/>
        <v>100000</v>
      </c>
      <c r="E98" s="19"/>
      <c r="F98" s="9"/>
    </row>
    <row r="99" spans="1:6" s="10" customFormat="1" ht="47.25" x14ac:dyDescent="0.25">
      <c r="A99" s="48" t="s">
        <v>44</v>
      </c>
      <c r="B99" s="53">
        <v>100000</v>
      </c>
      <c r="C99" s="54">
        <v>0</v>
      </c>
      <c r="D99" s="51">
        <f t="shared" si="2"/>
        <v>100000</v>
      </c>
      <c r="E99" s="19"/>
      <c r="F99" s="9"/>
    </row>
    <row r="100" spans="1:6" s="10" customFormat="1" ht="47.25" x14ac:dyDescent="0.25">
      <c r="A100" s="52" t="s">
        <v>47</v>
      </c>
      <c r="B100" s="53">
        <v>100000</v>
      </c>
      <c r="C100" s="54">
        <v>0</v>
      </c>
      <c r="D100" s="51">
        <f t="shared" si="2"/>
        <v>100000</v>
      </c>
      <c r="E100" s="19"/>
      <c r="F100" s="9"/>
    </row>
    <row r="101" spans="1:6" ht="15.75" x14ac:dyDescent="0.25">
      <c r="A101" s="48" t="s">
        <v>124</v>
      </c>
      <c r="B101" s="49">
        <v>2279700</v>
      </c>
      <c r="C101" s="50">
        <v>485113.91</v>
      </c>
      <c r="D101" s="51">
        <f t="shared" si="2"/>
        <v>1794586.09</v>
      </c>
      <c r="E101" s="19" t="e">
        <f>#REF! &amp;#REF! &amp;#REF! &amp;#REF! &amp;#REF!</f>
        <v>#REF!</v>
      </c>
      <c r="F101" s="13" t="s">
        <v>125</v>
      </c>
    </row>
    <row r="102" spans="1:6" ht="31.5" x14ac:dyDescent="0.25">
      <c r="A102" s="48" t="s">
        <v>126</v>
      </c>
      <c r="B102" s="49">
        <v>640700</v>
      </c>
      <c r="C102" s="50">
        <v>485113.91</v>
      </c>
      <c r="D102" s="51">
        <f t="shared" si="2"/>
        <v>155586.09</v>
      </c>
      <c r="E102" s="19" t="e">
        <f>#REF! &amp;#REF! &amp;#REF! &amp;#REF! &amp;#REF!</f>
        <v>#REF!</v>
      </c>
      <c r="F102" s="13" t="s">
        <v>127</v>
      </c>
    </row>
    <row r="103" spans="1:6" ht="47.25" x14ac:dyDescent="0.25">
      <c r="A103" s="48" t="s">
        <v>42</v>
      </c>
      <c r="B103" s="49">
        <v>640700</v>
      </c>
      <c r="C103" s="50">
        <v>485113.91</v>
      </c>
      <c r="D103" s="51">
        <f t="shared" si="2"/>
        <v>155586.09</v>
      </c>
      <c r="E103" s="19" t="e">
        <f>#REF! &amp;#REF! &amp;#REF! &amp;#REF! &amp;#REF!</f>
        <v>#REF!</v>
      </c>
      <c r="F103" s="13" t="s">
        <v>128</v>
      </c>
    </row>
    <row r="104" spans="1:6" ht="47.25" x14ac:dyDescent="0.25">
      <c r="A104" s="48" t="s">
        <v>44</v>
      </c>
      <c r="B104" s="49">
        <v>640700</v>
      </c>
      <c r="C104" s="50">
        <v>485113.91</v>
      </c>
      <c r="D104" s="51">
        <f t="shared" si="2"/>
        <v>155586.09</v>
      </c>
      <c r="E104" s="19" t="e">
        <f>#REF! &amp;#REF! &amp;#REF! &amp;#REF! &amp;#REF!</f>
        <v>#REF!</v>
      </c>
      <c r="F104" s="13" t="s">
        <v>129</v>
      </c>
    </row>
    <row r="105" spans="1:6" s="10" customFormat="1" ht="47.25" x14ac:dyDescent="0.25">
      <c r="A105" s="52" t="s">
        <v>47</v>
      </c>
      <c r="B105" s="53">
        <v>640700</v>
      </c>
      <c r="C105" s="54">
        <v>485113.91</v>
      </c>
      <c r="D105" s="51">
        <f t="shared" si="2"/>
        <v>155586.09</v>
      </c>
      <c r="E105" s="19" t="e">
        <f>#REF! &amp;#REF! &amp;#REF! &amp;#REF! &amp;#REF!</f>
        <v>#REF!</v>
      </c>
      <c r="F105" s="9" t="e">
        <f>#REF! &amp;#REF! &amp;#REF! &amp;#REF! &amp;#REF!</f>
        <v>#REF!</v>
      </c>
    </row>
    <row r="106" spans="1:6" ht="47.25" x14ac:dyDescent="0.25">
      <c r="A106" s="48" t="s">
        <v>130</v>
      </c>
      <c r="B106" s="49">
        <v>1639000</v>
      </c>
      <c r="C106" s="50">
        <v>0</v>
      </c>
      <c r="D106" s="51">
        <f t="shared" si="2"/>
        <v>1639000</v>
      </c>
      <c r="E106" s="19" t="e">
        <f>#REF! &amp;#REF! &amp;#REF! &amp;#REF! &amp;#REF!</f>
        <v>#REF!</v>
      </c>
      <c r="F106" s="13" t="s">
        <v>131</v>
      </c>
    </row>
    <row r="107" spans="1:6" ht="47.25" x14ac:dyDescent="0.25">
      <c r="A107" s="48" t="s">
        <v>42</v>
      </c>
      <c r="B107" s="49">
        <v>1639000</v>
      </c>
      <c r="C107" s="50">
        <v>0</v>
      </c>
      <c r="D107" s="51">
        <f t="shared" si="2"/>
        <v>1639000</v>
      </c>
      <c r="E107" s="19" t="e">
        <f>#REF! &amp;#REF! &amp;#REF! &amp;#REF! &amp;#REF!</f>
        <v>#REF!</v>
      </c>
      <c r="F107" s="13" t="s">
        <v>132</v>
      </c>
    </row>
    <row r="108" spans="1:6" ht="47.25" x14ac:dyDescent="0.25">
      <c r="A108" s="48" t="s">
        <v>44</v>
      </c>
      <c r="B108" s="49">
        <v>1639000</v>
      </c>
      <c r="C108" s="50">
        <v>0</v>
      </c>
      <c r="D108" s="51">
        <f t="shared" si="2"/>
        <v>1639000</v>
      </c>
      <c r="E108" s="19" t="e">
        <f>#REF! &amp;#REF! &amp;#REF! &amp;#REF! &amp;#REF!</f>
        <v>#REF!</v>
      </c>
      <c r="F108" s="13" t="s">
        <v>133</v>
      </c>
    </row>
    <row r="109" spans="1:6" s="10" customFormat="1" ht="47.25" x14ac:dyDescent="0.25">
      <c r="A109" s="52" t="s">
        <v>47</v>
      </c>
      <c r="B109" s="53">
        <v>1639000</v>
      </c>
      <c r="C109" s="54">
        <v>0</v>
      </c>
      <c r="D109" s="51">
        <f t="shared" si="2"/>
        <v>1639000</v>
      </c>
      <c r="E109" s="19" t="e">
        <f>#REF! &amp;#REF! &amp;#REF! &amp;#REF! &amp;#REF!</f>
        <v>#REF!</v>
      </c>
      <c r="F109" s="9" t="e">
        <f>#REF! &amp;#REF! &amp;#REF! &amp;#REF! &amp;#REF!</f>
        <v>#REF!</v>
      </c>
    </row>
    <row r="110" spans="1:6" ht="31.5" x14ac:dyDescent="0.25">
      <c r="A110" s="48" t="s">
        <v>134</v>
      </c>
      <c r="B110" s="49">
        <v>103000</v>
      </c>
      <c r="C110" s="50">
        <v>69860</v>
      </c>
      <c r="D110" s="51">
        <f t="shared" si="2"/>
        <v>33140</v>
      </c>
      <c r="E110" s="19" t="e">
        <f>#REF! &amp;#REF! &amp;#REF! &amp;#REF! &amp;#REF!</f>
        <v>#REF!</v>
      </c>
      <c r="F110" s="13" t="s">
        <v>135</v>
      </c>
    </row>
    <row r="111" spans="1:6" ht="47.25" x14ac:dyDescent="0.25">
      <c r="A111" s="48" t="s">
        <v>202</v>
      </c>
      <c r="B111" s="49">
        <v>3000</v>
      </c>
      <c r="C111" s="50">
        <v>0</v>
      </c>
      <c r="D111" s="51">
        <f t="shared" si="2"/>
        <v>3000</v>
      </c>
      <c r="E111" s="19"/>
      <c r="F111" s="13"/>
    </row>
    <row r="112" spans="1:6" ht="47.25" x14ac:dyDescent="0.25">
      <c r="A112" s="48" t="s">
        <v>42</v>
      </c>
      <c r="B112" s="49">
        <v>3000</v>
      </c>
      <c r="C112" s="50">
        <v>0</v>
      </c>
      <c r="D112" s="51">
        <f t="shared" si="2"/>
        <v>3000</v>
      </c>
      <c r="E112" s="19"/>
      <c r="F112" s="13"/>
    </row>
    <row r="113" spans="1:6" ht="47.25" x14ac:dyDescent="0.25">
      <c r="A113" s="48" t="s">
        <v>44</v>
      </c>
      <c r="B113" s="49">
        <v>3000</v>
      </c>
      <c r="C113" s="50">
        <v>0</v>
      </c>
      <c r="D113" s="51">
        <f t="shared" si="2"/>
        <v>3000</v>
      </c>
      <c r="E113" s="19"/>
      <c r="F113" s="13"/>
    </row>
    <row r="114" spans="1:6" ht="47.25" x14ac:dyDescent="0.25">
      <c r="A114" s="52" t="s">
        <v>47</v>
      </c>
      <c r="B114" s="49">
        <v>3000</v>
      </c>
      <c r="C114" s="50">
        <v>0</v>
      </c>
      <c r="D114" s="51">
        <f t="shared" si="2"/>
        <v>3000</v>
      </c>
      <c r="E114" s="19"/>
      <c r="F114" s="13"/>
    </row>
    <row r="115" spans="1:6" ht="15.75" x14ac:dyDescent="0.25">
      <c r="A115" s="48"/>
      <c r="B115" s="49">
        <v>100000</v>
      </c>
      <c r="C115" s="50">
        <v>69860</v>
      </c>
      <c r="D115" s="51">
        <f t="shared" si="2"/>
        <v>30140</v>
      </c>
      <c r="E115" s="19" t="e">
        <f>#REF! &amp;#REF! &amp;#REF! &amp;#REF! &amp;#REF!</f>
        <v>#REF!</v>
      </c>
      <c r="F115" s="13" t="s">
        <v>136</v>
      </c>
    </row>
    <row r="116" spans="1:6" ht="47.25" x14ac:dyDescent="0.25">
      <c r="A116" s="48" t="s">
        <v>42</v>
      </c>
      <c r="B116" s="49">
        <v>100000</v>
      </c>
      <c r="C116" s="50">
        <v>69860</v>
      </c>
      <c r="D116" s="51">
        <f t="shared" si="2"/>
        <v>30140</v>
      </c>
      <c r="E116" s="19" t="e">
        <f>#REF! &amp;#REF! &amp;#REF! &amp;#REF! &amp;#REF!</f>
        <v>#REF!</v>
      </c>
      <c r="F116" s="13" t="s">
        <v>137</v>
      </c>
    </row>
    <row r="117" spans="1:6" ht="47.25" x14ac:dyDescent="0.25">
      <c r="A117" s="48" t="s">
        <v>44</v>
      </c>
      <c r="B117" s="49">
        <v>100000</v>
      </c>
      <c r="C117" s="50">
        <v>69860</v>
      </c>
      <c r="D117" s="51">
        <f t="shared" si="2"/>
        <v>30140</v>
      </c>
      <c r="E117" s="19" t="e">
        <f>#REF! &amp;#REF! &amp;#REF! &amp;#REF! &amp;#REF!</f>
        <v>#REF!</v>
      </c>
      <c r="F117" s="13" t="s">
        <v>138</v>
      </c>
    </row>
    <row r="118" spans="1:6" s="10" customFormat="1" ht="47.25" x14ac:dyDescent="0.25">
      <c r="A118" s="52" t="s">
        <v>47</v>
      </c>
      <c r="B118" s="53">
        <v>100000</v>
      </c>
      <c r="C118" s="54">
        <v>69860</v>
      </c>
      <c r="D118" s="51">
        <f t="shared" si="2"/>
        <v>30140</v>
      </c>
      <c r="E118" s="19" t="e">
        <f>#REF! &amp;#REF! &amp;#REF! &amp;#REF! &amp;#REF!</f>
        <v>#REF!</v>
      </c>
      <c r="F118" s="9" t="e">
        <f>#REF! &amp;#REF! &amp;#REF! &amp;#REF! &amp;#REF!</f>
        <v>#REF!</v>
      </c>
    </row>
    <row r="119" spans="1:6" ht="31.5" x14ac:dyDescent="0.25">
      <c r="A119" s="60" t="s">
        <v>139</v>
      </c>
      <c r="B119" s="61">
        <v>2117968</v>
      </c>
      <c r="C119" s="62">
        <v>389890.92</v>
      </c>
      <c r="D119" s="51">
        <f t="shared" si="2"/>
        <v>1728077.08</v>
      </c>
      <c r="E119" s="19" t="e">
        <f>#REF! &amp;#REF! &amp;#REF! &amp;#REF! &amp;#REF!</f>
        <v>#REF!</v>
      </c>
      <c r="F119" s="13" t="s">
        <v>140</v>
      </c>
    </row>
    <row r="120" spans="1:6" ht="15.75" x14ac:dyDescent="0.25">
      <c r="A120" s="48" t="s">
        <v>141</v>
      </c>
      <c r="B120" s="49">
        <v>2117968</v>
      </c>
      <c r="C120" s="50">
        <v>389890.92</v>
      </c>
      <c r="D120" s="51">
        <f t="shared" si="2"/>
        <v>1728077.08</v>
      </c>
      <c r="E120" s="19" t="e">
        <f>#REF! &amp;#REF! &amp;#REF! &amp;#REF! &amp;#REF!</f>
        <v>#REF!</v>
      </c>
      <c r="F120" s="13" t="s">
        <v>142</v>
      </c>
    </row>
    <row r="121" spans="1:6" ht="15.75" x14ac:dyDescent="0.25">
      <c r="A121" s="48" t="s">
        <v>143</v>
      </c>
      <c r="B121" s="49">
        <v>2117968</v>
      </c>
      <c r="C121" s="50">
        <v>389890.92</v>
      </c>
      <c r="D121" s="51">
        <f t="shared" si="2"/>
        <v>1728077.08</v>
      </c>
      <c r="E121" s="19" t="e">
        <f>#REF! &amp;#REF! &amp;#REF! &amp;#REF! &amp;#REF!</f>
        <v>#REF!</v>
      </c>
      <c r="F121" s="13" t="s">
        <v>144</v>
      </c>
    </row>
    <row r="122" spans="1:6" ht="78.75" x14ac:dyDescent="0.25">
      <c r="A122" s="48" t="s">
        <v>145</v>
      </c>
      <c r="B122" s="49">
        <v>350000</v>
      </c>
      <c r="C122" s="50">
        <v>107140.12</v>
      </c>
      <c r="D122" s="51">
        <f t="shared" si="2"/>
        <v>242859.88</v>
      </c>
      <c r="E122" s="19" t="e">
        <f>#REF! &amp;#REF! &amp;#REF! &amp;#REF! &amp;#REF!</f>
        <v>#REF!</v>
      </c>
      <c r="F122" s="13" t="s">
        <v>146</v>
      </c>
    </row>
    <row r="123" spans="1:6" ht="47.25" x14ac:dyDescent="0.25">
      <c r="A123" s="48" t="s">
        <v>42</v>
      </c>
      <c r="B123" s="49">
        <v>350000</v>
      </c>
      <c r="C123" s="50">
        <v>107140.12</v>
      </c>
      <c r="D123" s="51">
        <f t="shared" si="2"/>
        <v>242859.88</v>
      </c>
      <c r="E123" s="19" t="e">
        <f>#REF! &amp;#REF! &amp;#REF! &amp;#REF! &amp;#REF!</f>
        <v>#REF!</v>
      </c>
      <c r="F123" s="13" t="s">
        <v>147</v>
      </c>
    </row>
    <row r="124" spans="1:6" ht="47.25" x14ac:dyDescent="0.25">
      <c r="A124" s="48" t="s">
        <v>44</v>
      </c>
      <c r="B124" s="49">
        <v>350000</v>
      </c>
      <c r="C124" s="50">
        <v>107140.12</v>
      </c>
      <c r="D124" s="51">
        <f t="shared" si="2"/>
        <v>242859.88</v>
      </c>
      <c r="E124" s="19" t="e">
        <f>#REF! &amp;#REF! &amp;#REF! &amp;#REF! &amp;#REF!</f>
        <v>#REF!</v>
      </c>
      <c r="F124" s="13" t="s">
        <v>148</v>
      </c>
    </row>
    <row r="125" spans="1:6" s="10" customFormat="1" ht="47.25" x14ac:dyDescent="0.25">
      <c r="A125" s="52" t="s">
        <v>47</v>
      </c>
      <c r="B125" s="53">
        <v>350000</v>
      </c>
      <c r="C125" s="54">
        <v>107140.12</v>
      </c>
      <c r="D125" s="51">
        <f t="shared" si="2"/>
        <v>242859.88</v>
      </c>
      <c r="E125" s="19" t="e">
        <f>#REF! &amp;#REF! &amp;#REF! &amp;#REF! &amp;#REF!</f>
        <v>#REF!</v>
      </c>
      <c r="F125" s="9" t="e">
        <f>#REF! &amp;#REF! &amp;#REF! &amp;#REF! &amp;#REF!</f>
        <v>#REF!</v>
      </c>
    </row>
    <row r="126" spans="1:6" ht="31.5" x14ac:dyDescent="0.25">
      <c r="A126" s="48" t="s">
        <v>149</v>
      </c>
      <c r="B126" s="49">
        <v>250000</v>
      </c>
      <c r="C126" s="50">
        <v>44751</v>
      </c>
      <c r="D126" s="51">
        <f t="shared" si="2"/>
        <v>205249</v>
      </c>
      <c r="E126" s="19" t="e">
        <f>#REF! &amp;#REF! &amp;#REF! &amp;#REF! &amp;#REF!</f>
        <v>#REF!</v>
      </c>
      <c r="F126" s="13" t="s">
        <v>150</v>
      </c>
    </row>
    <row r="127" spans="1:6" ht="47.25" x14ac:dyDescent="0.25">
      <c r="A127" s="48" t="s">
        <v>42</v>
      </c>
      <c r="B127" s="49">
        <v>250000</v>
      </c>
      <c r="C127" s="50">
        <v>44751</v>
      </c>
      <c r="D127" s="51">
        <f t="shared" si="2"/>
        <v>205249</v>
      </c>
      <c r="E127" s="19" t="e">
        <f>#REF! &amp;#REF! &amp;#REF! &amp;#REF! &amp;#REF!</f>
        <v>#REF!</v>
      </c>
      <c r="F127" s="13" t="s">
        <v>151</v>
      </c>
    </row>
    <row r="128" spans="1:6" ht="47.25" x14ac:dyDescent="0.25">
      <c r="A128" s="48" t="s">
        <v>44</v>
      </c>
      <c r="B128" s="49">
        <v>250000</v>
      </c>
      <c r="C128" s="50">
        <v>44751</v>
      </c>
      <c r="D128" s="51">
        <f t="shared" si="2"/>
        <v>205249</v>
      </c>
      <c r="E128" s="19" t="e">
        <f>#REF! &amp;#REF! &amp;#REF! &amp;#REF! &amp;#REF!</f>
        <v>#REF!</v>
      </c>
      <c r="F128" s="13" t="s">
        <v>152</v>
      </c>
    </row>
    <row r="129" spans="1:6" s="10" customFormat="1" ht="47.25" x14ac:dyDescent="0.25">
      <c r="A129" s="52" t="s">
        <v>47</v>
      </c>
      <c r="B129" s="53">
        <v>250000</v>
      </c>
      <c r="C129" s="54">
        <v>44751</v>
      </c>
      <c r="D129" s="51">
        <f t="shared" si="2"/>
        <v>205249</v>
      </c>
      <c r="E129" s="19" t="e">
        <f>#REF! &amp;#REF! &amp;#REF! &amp;#REF! &amp;#REF!</f>
        <v>#REF!</v>
      </c>
      <c r="F129" s="9" t="e">
        <f>#REF! &amp;#REF! &amp;#REF! &amp;#REF! &amp;#REF!</f>
        <v>#REF!</v>
      </c>
    </row>
    <row r="130" spans="1:6" s="10" customFormat="1" ht="15.75" x14ac:dyDescent="0.25">
      <c r="A130" s="48" t="s">
        <v>203</v>
      </c>
      <c r="B130" s="53">
        <v>10000</v>
      </c>
      <c r="C130" s="54">
        <v>0</v>
      </c>
      <c r="D130" s="51">
        <f t="shared" si="2"/>
        <v>10000</v>
      </c>
      <c r="E130" s="19"/>
      <c r="F130" s="9"/>
    </row>
    <row r="131" spans="1:6" s="10" customFormat="1" ht="47.25" x14ac:dyDescent="0.25">
      <c r="A131" s="48" t="s">
        <v>42</v>
      </c>
      <c r="B131" s="53">
        <v>10000</v>
      </c>
      <c r="C131" s="54">
        <v>0</v>
      </c>
      <c r="D131" s="51">
        <f t="shared" si="2"/>
        <v>10000</v>
      </c>
      <c r="E131" s="19"/>
      <c r="F131" s="9"/>
    </row>
    <row r="132" spans="1:6" s="10" customFormat="1" ht="47.25" x14ac:dyDescent="0.25">
      <c r="A132" s="48" t="s">
        <v>44</v>
      </c>
      <c r="B132" s="53">
        <v>10000</v>
      </c>
      <c r="C132" s="54">
        <v>0</v>
      </c>
      <c r="D132" s="51">
        <f t="shared" si="2"/>
        <v>10000</v>
      </c>
      <c r="E132" s="19"/>
      <c r="F132" s="9"/>
    </row>
    <row r="133" spans="1:6" s="10" customFormat="1" ht="47.25" x14ac:dyDescent="0.25">
      <c r="A133" s="52" t="s">
        <v>47</v>
      </c>
      <c r="B133" s="53">
        <v>10000</v>
      </c>
      <c r="C133" s="54">
        <v>0</v>
      </c>
      <c r="D133" s="51">
        <f t="shared" si="2"/>
        <v>10000</v>
      </c>
      <c r="E133" s="19"/>
      <c r="F133" s="9"/>
    </row>
    <row r="134" spans="1:6" ht="31.5" x14ac:dyDescent="0.25">
      <c r="A134" s="48" t="s">
        <v>153</v>
      </c>
      <c r="B134" s="49">
        <v>100000</v>
      </c>
      <c r="C134" s="50">
        <v>21913.31</v>
      </c>
      <c r="D134" s="51">
        <f t="shared" si="2"/>
        <v>78086.69</v>
      </c>
      <c r="E134" s="19" t="e">
        <f>#REF! &amp;#REF! &amp;#REF! &amp;#REF! &amp;#REF!</f>
        <v>#REF!</v>
      </c>
      <c r="F134" s="13" t="s">
        <v>154</v>
      </c>
    </row>
    <row r="135" spans="1:6" ht="47.25" x14ac:dyDescent="0.25">
      <c r="A135" s="48" t="s">
        <v>42</v>
      </c>
      <c r="B135" s="49">
        <v>100000</v>
      </c>
      <c r="C135" s="50">
        <v>21913.31</v>
      </c>
      <c r="D135" s="51">
        <f t="shared" si="2"/>
        <v>78086.69</v>
      </c>
      <c r="E135" s="19" t="e">
        <f>#REF! &amp;#REF! &amp;#REF! &amp;#REF! &amp;#REF!</f>
        <v>#REF!</v>
      </c>
      <c r="F135" s="13" t="s">
        <v>155</v>
      </c>
    </row>
    <row r="136" spans="1:6" ht="47.25" x14ac:dyDescent="0.25">
      <c r="A136" s="48" t="s">
        <v>44</v>
      </c>
      <c r="B136" s="49">
        <v>100000</v>
      </c>
      <c r="C136" s="50">
        <v>21913.31</v>
      </c>
      <c r="D136" s="51">
        <f t="shared" ref="D136:D169" si="3">B136-C136</f>
        <v>78086.69</v>
      </c>
      <c r="E136" s="19" t="e">
        <f>#REF! &amp;#REF! &amp;#REF! &amp;#REF! &amp;#REF!</f>
        <v>#REF!</v>
      </c>
      <c r="F136" s="13" t="s">
        <v>156</v>
      </c>
    </row>
    <row r="137" spans="1:6" s="10" customFormat="1" ht="47.25" x14ac:dyDescent="0.25">
      <c r="A137" s="52" t="s">
        <v>47</v>
      </c>
      <c r="B137" s="53">
        <v>100000</v>
      </c>
      <c r="C137" s="54">
        <v>21913.31</v>
      </c>
      <c r="D137" s="51">
        <f t="shared" si="3"/>
        <v>78086.69</v>
      </c>
      <c r="E137" s="19" t="e">
        <f>#REF! &amp;#REF! &amp;#REF! &amp;#REF! &amp;#REF!</f>
        <v>#REF!</v>
      </c>
      <c r="F137" s="9" t="e">
        <f>#REF! &amp;#REF! &amp;#REF! &amp;#REF! &amp;#REF!</f>
        <v>#REF!</v>
      </c>
    </row>
    <row r="138" spans="1:6" ht="31.5" x14ac:dyDescent="0.25">
      <c r="A138" s="48" t="s">
        <v>157</v>
      </c>
      <c r="B138" s="49">
        <v>1407968</v>
      </c>
      <c r="C138" s="50">
        <v>216086.49</v>
      </c>
      <c r="D138" s="51">
        <f t="shared" si="3"/>
        <v>1191881.51</v>
      </c>
      <c r="E138" s="19" t="e">
        <f>#REF! &amp;#REF! &amp;#REF! &amp;#REF! &amp;#REF!</f>
        <v>#REF!</v>
      </c>
      <c r="F138" s="13" t="s">
        <v>158</v>
      </c>
    </row>
    <row r="139" spans="1:6" ht="47.25" x14ac:dyDescent="0.25">
      <c r="A139" s="48" t="s">
        <v>42</v>
      </c>
      <c r="B139" s="49">
        <v>1407968</v>
      </c>
      <c r="C139" s="50">
        <v>216086.49</v>
      </c>
      <c r="D139" s="51">
        <f t="shared" si="3"/>
        <v>1191881.51</v>
      </c>
      <c r="E139" s="19" t="e">
        <f>#REF! &amp;#REF! &amp;#REF! &amp;#REF! &amp;#REF!</f>
        <v>#REF!</v>
      </c>
      <c r="F139" s="13" t="s">
        <v>159</v>
      </c>
    </row>
    <row r="140" spans="1:6" ht="47.25" x14ac:dyDescent="0.25">
      <c r="A140" s="48" t="s">
        <v>44</v>
      </c>
      <c r="B140" s="49">
        <v>1407968</v>
      </c>
      <c r="C140" s="50">
        <v>216086.49</v>
      </c>
      <c r="D140" s="51">
        <f t="shared" si="3"/>
        <v>1191881.51</v>
      </c>
      <c r="E140" s="19" t="e">
        <f>#REF! &amp;#REF! &amp;#REF! &amp;#REF! &amp;#REF!</f>
        <v>#REF!</v>
      </c>
      <c r="F140" s="13" t="s">
        <v>160</v>
      </c>
    </row>
    <row r="141" spans="1:6" s="10" customFormat="1" ht="47.25" x14ac:dyDescent="0.25">
      <c r="A141" s="52" t="s">
        <v>47</v>
      </c>
      <c r="B141" s="53">
        <v>1407968</v>
      </c>
      <c r="C141" s="54">
        <v>216086.49</v>
      </c>
      <c r="D141" s="51">
        <f t="shared" si="3"/>
        <v>1191881.51</v>
      </c>
      <c r="E141" s="19" t="e">
        <f>#REF! &amp;#REF! &amp;#REF! &amp;#REF! &amp;#REF!</f>
        <v>#REF!</v>
      </c>
      <c r="F141" s="9" t="e">
        <f>#REF! &amp;#REF! &amp;#REF! &amp;#REF! &amp;#REF!</f>
        <v>#REF!</v>
      </c>
    </row>
    <row r="142" spans="1:6" ht="15.75" x14ac:dyDescent="0.25">
      <c r="A142" s="60" t="s">
        <v>161</v>
      </c>
      <c r="B142" s="61">
        <v>40000</v>
      </c>
      <c r="C142" s="62">
        <v>0</v>
      </c>
      <c r="D142" s="51">
        <f t="shared" si="3"/>
        <v>40000</v>
      </c>
      <c r="E142" s="19" t="e">
        <f>#REF! &amp;#REF! &amp;#REF! &amp;#REF! &amp;#REF!</f>
        <v>#REF!</v>
      </c>
      <c r="F142" s="13" t="s">
        <v>162</v>
      </c>
    </row>
    <row r="143" spans="1:6" ht="15.75" x14ac:dyDescent="0.25">
      <c r="A143" s="48" t="s">
        <v>163</v>
      </c>
      <c r="B143" s="49">
        <v>40000</v>
      </c>
      <c r="C143" s="50">
        <v>0</v>
      </c>
      <c r="D143" s="51">
        <f t="shared" si="3"/>
        <v>40000</v>
      </c>
      <c r="E143" s="19" t="e">
        <f>#REF! &amp;#REF! &amp;#REF! &amp;#REF! &amp;#REF!</f>
        <v>#REF!</v>
      </c>
      <c r="F143" s="13" t="s">
        <v>164</v>
      </c>
    </row>
    <row r="144" spans="1:6" ht="15.75" x14ac:dyDescent="0.25">
      <c r="A144" s="48" t="s">
        <v>143</v>
      </c>
      <c r="B144" s="49">
        <v>40000</v>
      </c>
      <c r="C144" s="50">
        <v>0</v>
      </c>
      <c r="D144" s="51">
        <f t="shared" si="3"/>
        <v>40000</v>
      </c>
      <c r="E144" s="19" t="e">
        <f>#REF! &amp;#REF! &amp;#REF! &amp;#REF! &amp;#REF!</f>
        <v>#REF!</v>
      </c>
      <c r="F144" s="13" t="s">
        <v>165</v>
      </c>
    </row>
    <row r="145" spans="1:6" ht="31.5" x14ac:dyDescent="0.25">
      <c r="A145" s="48" t="s">
        <v>166</v>
      </c>
      <c r="B145" s="49">
        <v>40000</v>
      </c>
      <c r="C145" s="50">
        <v>0</v>
      </c>
      <c r="D145" s="51">
        <f t="shared" si="3"/>
        <v>40000</v>
      </c>
      <c r="E145" s="19" t="e">
        <f>#REF! &amp;#REF! &amp;#REF! &amp;#REF! &amp;#REF!</f>
        <v>#REF!</v>
      </c>
      <c r="F145" s="13" t="s">
        <v>167</v>
      </c>
    </row>
    <row r="146" spans="1:6" ht="47.25" x14ac:dyDescent="0.25">
      <c r="A146" s="48" t="s">
        <v>42</v>
      </c>
      <c r="B146" s="49">
        <v>40000</v>
      </c>
      <c r="C146" s="50">
        <v>0</v>
      </c>
      <c r="D146" s="51">
        <f t="shared" si="3"/>
        <v>40000</v>
      </c>
      <c r="E146" s="19" t="e">
        <f>#REF! &amp;#REF! &amp;#REF! &amp;#REF! &amp;#REF!</f>
        <v>#REF!</v>
      </c>
      <c r="F146" s="13" t="s">
        <v>168</v>
      </c>
    </row>
    <row r="147" spans="1:6" ht="47.25" x14ac:dyDescent="0.25">
      <c r="A147" s="48" t="s">
        <v>44</v>
      </c>
      <c r="B147" s="49">
        <v>40000</v>
      </c>
      <c r="C147" s="50">
        <v>0</v>
      </c>
      <c r="D147" s="51">
        <f t="shared" si="3"/>
        <v>40000</v>
      </c>
      <c r="E147" s="19" t="e">
        <f>#REF! &amp;#REF! &amp;#REF! &amp;#REF! &amp;#REF!</f>
        <v>#REF!</v>
      </c>
      <c r="F147" s="13" t="s">
        <v>169</v>
      </c>
    </row>
    <row r="148" spans="1:6" s="10" customFormat="1" ht="47.25" x14ac:dyDescent="0.25">
      <c r="A148" s="52" t="s">
        <v>47</v>
      </c>
      <c r="B148" s="53">
        <v>40000</v>
      </c>
      <c r="C148" s="54">
        <v>0</v>
      </c>
      <c r="D148" s="51">
        <f t="shared" si="3"/>
        <v>40000</v>
      </c>
      <c r="E148" s="19" t="e">
        <f>#REF! &amp;#REF! &amp;#REF! &amp;#REF! &amp;#REF!</f>
        <v>#REF!</v>
      </c>
      <c r="F148" s="9" t="e">
        <f>#REF! &amp;#REF! &amp;#REF! &amp;#REF! &amp;#REF!</f>
        <v>#REF!</v>
      </c>
    </row>
    <row r="149" spans="1:6" ht="15.75" x14ac:dyDescent="0.25">
      <c r="A149" s="60" t="s">
        <v>170</v>
      </c>
      <c r="B149" s="61">
        <v>155000</v>
      </c>
      <c r="C149" s="62">
        <v>36000</v>
      </c>
      <c r="D149" s="51">
        <f t="shared" si="3"/>
        <v>119000</v>
      </c>
      <c r="E149" s="19" t="e">
        <f>#REF! &amp;#REF! &amp;#REF! &amp;#REF! &amp;#REF!</f>
        <v>#REF!</v>
      </c>
      <c r="F149" s="13" t="s">
        <v>171</v>
      </c>
    </row>
    <row r="150" spans="1:6" ht="15.75" x14ac:dyDescent="0.25">
      <c r="A150" s="48" t="s">
        <v>172</v>
      </c>
      <c r="B150" s="49">
        <v>155000</v>
      </c>
      <c r="C150" s="50">
        <v>36000</v>
      </c>
      <c r="D150" s="51">
        <f t="shared" si="3"/>
        <v>119000</v>
      </c>
      <c r="E150" s="19" t="e">
        <f>#REF! &amp;#REF! &amp;#REF! &amp;#REF! &amp;#REF!</f>
        <v>#REF!</v>
      </c>
      <c r="F150" s="13" t="s">
        <v>173</v>
      </c>
    </row>
    <row r="151" spans="1:6" ht="15.75" x14ac:dyDescent="0.25">
      <c r="A151" s="48" t="s">
        <v>143</v>
      </c>
      <c r="B151" s="49">
        <v>155000</v>
      </c>
      <c r="C151" s="50">
        <v>36000</v>
      </c>
      <c r="D151" s="51">
        <f t="shared" si="3"/>
        <v>119000</v>
      </c>
      <c r="E151" s="19" t="e">
        <f>#REF! &amp;#REF! &amp;#REF! &amp;#REF! &amp;#REF!</f>
        <v>#REF!</v>
      </c>
      <c r="F151" s="13" t="s">
        <v>174</v>
      </c>
    </row>
    <row r="152" spans="1:6" ht="47.25" x14ac:dyDescent="0.25">
      <c r="A152" s="48" t="s">
        <v>175</v>
      </c>
      <c r="B152" s="49">
        <v>155000</v>
      </c>
      <c r="C152" s="50">
        <v>36000</v>
      </c>
      <c r="D152" s="51">
        <f t="shared" si="3"/>
        <v>119000</v>
      </c>
      <c r="E152" s="19" t="e">
        <f>#REF! &amp;#REF! &amp;#REF! &amp;#REF! &amp;#REF!</f>
        <v>#REF!</v>
      </c>
      <c r="F152" s="13" t="s">
        <v>176</v>
      </c>
    </row>
    <row r="153" spans="1:6" ht="47.25" x14ac:dyDescent="0.25">
      <c r="A153" s="48" t="s">
        <v>42</v>
      </c>
      <c r="B153" s="49">
        <v>155000</v>
      </c>
      <c r="C153" s="50">
        <v>36000</v>
      </c>
      <c r="D153" s="51">
        <f t="shared" si="3"/>
        <v>119000</v>
      </c>
      <c r="E153" s="19" t="e">
        <f>#REF! &amp;#REF! &amp;#REF! &amp;#REF! &amp;#REF!</f>
        <v>#REF!</v>
      </c>
      <c r="F153" s="13" t="s">
        <v>177</v>
      </c>
    </row>
    <row r="154" spans="1:6" ht="47.25" x14ac:dyDescent="0.25">
      <c r="A154" s="48" t="s">
        <v>44</v>
      </c>
      <c r="B154" s="49">
        <v>155000</v>
      </c>
      <c r="C154" s="50">
        <v>36000</v>
      </c>
      <c r="D154" s="51">
        <f t="shared" si="3"/>
        <v>119000</v>
      </c>
      <c r="E154" s="19" t="e">
        <f>#REF! &amp;#REF! &amp;#REF! &amp;#REF! &amp;#REF!</f>
        <v>#REF!</v>
      </c>
      <c r="F154" s="13" t="s">
        <v>178</v>
      </c>
    </row>
    <row r="155" spans="1:6" s="10" customFormat="1" ht="47.25" x14ac:dyDescent="0.25">
      <c r="A155" s="52" t="s">
        <v>47</v>
      </c>
      <c r="B155" s="53">
        <v>155000</v>
      </c>
      <c r="C155" s="54">
        <v>36000</v>
      </c>
      <c r="D155" s="51">
        <f t="shared" si="3"/>
        <v>119000</v>
      </c>
      <c r="E155" s="19" t="e">
        <f>#REF! &amp;#REF! &amp;#REF! &amp;#REF! &amp;#REF!</f>
        <v>#REF!</v>
      </c>
      <c r="F155" s="9" t="e">
        <f>#REF! &amp;#REF! &amp;#REF! &amp;#REF! &amp;#REF!</f>
        <v>#REF!</v>
      </c>
    </row>
    <row r="156" spans="1:6" ht="15.75" x14ac:dyDescent="0.25">
      <c r="A156" s="60" t="s">
        <v>179</v>
      </c>
      <c r="B156" s="61">
        <v>319200</v>
      </c>
      <c r="C156" s="62">
        <v>53199.7</v>
      </c>
      <c r="D156" s="51">
        <f t="shared" si="3"/>
        <v>266000.3</v>
      </c>
      <c r="E156" s="19" t="e">
        <f>#REF! &amp;#REF! &amp;#REF! &amp;#REF! &amp;#REF!</f>
        <v>#REF!</v>
      </c>
      <c r="F156" s="13" t="s">
        <v>180</v>
      </c>
    </row>
    <row r="157" spans="1:6" ht="15.75" x14ac:dyDescent="0.25">
      <c r="A157" s="48" t="s">
        <v>181</v>
      </c>
      <c r="B157" s="49">
        <v>319200</v>
      </c>
      <c r="C157" s="50">
        <v>53199.7</v>
      </c>
      <c r="D157" s="51">
        <f t="shared" si="3"/>
        <v>266000.3</v>
      </c>
      <c r="E157" s="19" t="e">
        <f>#REF! &amp;#REF! &amp;#REF! &amp;#REF! &amp;#REF!</f>
        <v>#REF!</v>
      </c>
      <c r="F157" s="13" t="s">
        <v>182</v>
      </c>
    </row>
    <row r="158" spans="1:6" ht="15.75" x14ac:dyDescent="0.25">
      <c r="A158" s="48" t="s">
        <v>143</v>
      </c>
      <c r="B158" s="49">
        <v>319200</v>
      </c>
      <c r="C158" s="50">
        <v>53199.7</v>
      </c>
      <c r="D158" s="51">
        <f t="shared" si="3"/>
        <v>266000.3</v>
      </c>
      <c r="E158" s="19" t="e">
        <f>#REF! &amp;#REF! &amp;#REF! &amp;#REF! &amp;#REF!</f>
        <v>#REF!</v>
      </c>
      <c r="F158" s="13" t="s">
        <v>183</v>
      </c>
    </row>
    <row r="159" spans="1:6" ht="47.25" x14ac:dyDescent="0.25">
      <c r="A159" s="48" t="s">
        <v>184</v>
      </c>
      <c r="B159" s="49">
        <v>319200</v>
      </c>
      <c r="C159" s="50">
        <v>53199.7</v>
      </c>
      <c r="D159" s="51">
        <f t="shared" si="3"/>
        <v>266000.3</v>
      </c>
      <c r="E159" s="19" t="e">
        <f>#REF! &amp;#REF! &amp;#REF! &amp;#REF! &amp;#REF!</f>
        <v>#REF!</v>
      </c>
      <c r="F159" s="13" t="s">
        <v>185</v>
      </c>
    </row>
    <row r="160" spans="1:6" ht="31.5" x14ac:dyDescent="0.25">
      <c r="A160" s="48" t="s">
        <v>186</v>
      </c>
      <c r="B160" s="49">
        <v>319200</v>
      </c>
      <c r="C160" s="50">
        <v>53199.7</v>
      </c>
      <c r="D160" s="51">
        <f t="shared" si="3"/>
        <v>266000.3</v>
      </c>
      <c r="E160" s="19" t="e">
        <f>#REF! &amp;#REF! &amp;#REF! &amp;#REF! &amp;#REF!</f>
        <v>#REF!</v>
      </c>
      <c r="F160" s="13" t="s">
        <v>187</v>
      </c>
    </row>
    <row r="161" spans="1:6" ht="31.5" x14ac:dyDescent="0.25">
      <c r="A161" s="48" t="s">
        <v>188</v>
      </c>
      <c r="B161" s="49">
        <v>319200</v>
      </c>
      <c r="C161" s="50">
        <v>53199.7</v>
      </c>
      <c r="D161" s="51">
        <f t="shared" si="3"/>
        <v>266000.3</v>
      </c>
      <c r="E161" s="19" t="e">
        <f>#REF! &amp;#REF! &amp;#REF! &amp;#REF! &amp;#REF!</f>
        <v>#REF!</v>
      </c>
      <c r="F161" s="13" t="s">
        <v>189</v>
      </c>
    </row>
    <row r="162" spans="1:6" s="10" customFormat="1" ht="31.5" x14ac:dyDescent="0.25">
      <c r="A162" s="52" t="s">
        <v>190</v>
      </c>
      <c r="B162" s="53">
        <v>319200</v>
      </c>
      <c r="C162" s="54">
        <v>53199.7</v>
      </c>
      <c r="D162" s="51">
        <f t="shared" si="3"/>
        <v>266000.3</v>
      </c>
      <c r="E162" s="19" t="e">
        <f>#REF! &amp;#REF! &amp;#REF! &amp;#REF! &amp;#REF!</f>
        <v>#REF!</v>
      </c>
      <c r="F162" s="9" t="e">
        <f>#REF! &amp;#REF! &amp;#REF! &amp;#REF! &amp;#REF!</f>
        <v>#REF!</v>
      </c>
    </row>
    <row r="163" spans="1:6" ht="15.75" x14ac:dyDescent="0.25">
      <c r="A163" s="60" t="s">
        <v>191</v>
      </c>
      <c r="B163" s="61">
        <v>15000</v>
      </c>
      <c r="C163" s="62">
        <v>0</v>
      </c>
      <c r="D163" s="51">
        <f t="shared" si="3"/>
        <v>15000</v>
      </c>
      <c r="E163" s="19" t="e">
        <f>#REF! &amp;#REF! &amp;#REF! &amp;#REF! &amp;#REF!</f>
        <v>#REF!</v>
      </c>
      <c r="F163" s="13" t="s">
        <v>192</v>
      </c>
    </row>
    <row r="164" spans="1:6" ht="15.75" x14ac:dyDescent="0.25">
      <c r="A164" s="48" t="s">
        <v>193</v>
      </c>
      <c r="B164" s="49">
        <v>15000</v>
      </c>
      <c r="C164" s="50">
        <v>0</v>
      </c>
      <c r="D164" s="51">
        <f t="shared" si="3"/>
        <v>15000</v>
      </c>
      <c r="E164" s="19" t="e">
        <f>#REF! &amp;#REF! &amp;#REF! &amp;#REF! &amp;#REF!</f>
        <v>#REF!</v>
      </c>
      <c r="F164" s="13" t="s">
        <v>194</v>
      </c>
    </row>
    <row r="165" spans="1:6" ht="15.75" x14ac:dyDescent="0.25">
      <c r="A165" s="48" t="s">
        <v>143</v>
      </c>
      <c r="B165" s="49">
        <v>15000</v>
      </c>
      <c r="C165" s="50">
        <v>0</v>
      </c>
      <c r="D165" s="51">
        <f t="shared" si="3"/>
        <v>15000</v>
      </c>
      <c r="E165" s="19" t="e">
        <f>#REF! &amp;#REF! &amp;#REF! &amp;#REF! &amp;#REF!</f>
        <v>#REF!</v>
      </c>
      <c r="F165" s="13" t="s">
        <v>195</v>
      </c>
    </row>
    <row r="166" spans="1:6" ht="31.5" x14ac:dyDescent="0.25">
      <c r="A166" s="48" t="s">
        <v>196</v>
      </c>
      <c r="B166" s="49">
        <v>15000</v>
      </c>
      <c r="C166" s="50">
        <v>0</v>
      </c>
      <c r="D166" s="51">
        <f t="shared" si="3"/>
        <v>15000</v>
      </c>
      <c r="E166" s="19" t="e">
        <f>#REF! &amp;#REF! &amp;#REF! &amp;#REF! &amp;#REF!</f>
        <v>#REF!</v>
      </c>
      <c r="F166" s="13" t="s">
        <v>197</v>
      </c>
    </row>
    <row r="167" spans="1:6" ht="47.25" x14ac:dyDescent="0.25">
      <c r="A167" s="48" t="s">
        <v>42</v>
      </c>
      <c r="B167" s="49">
        <v>15000</v>
      </c>
      <c r="C167" s="50">
        <v>0</v>
      </c>
      <c r="D167" s="51">
        <f t="shared" si="3"/>
        <v>15000</v>
      </c>
      <c r="E167" s="19" t="e">
        <f>#REF! &amp;#REF! &amp;#REF! &amp;#REF! &amp;#REF!</f>
        <v>#REF!</v>
      </c>
      <c r="F167" s="13" t="s">
        <v>198</v>
      </c>
    </row>
    <row r="168" spans="1:6" ht="47.25" x14ac:dyDescent="0.25">
      <c r="A168" s="48" t="s">
        <v>44</v>
      </c>
      <c r="B168" s="49">
        <v>15000</v>
      </c>
      <c r="C168" s="50">
        <v>0</v>
      </c>
      <c r="D168" s="51">
        <f t="shared" si="3"/>
        <v>15000</v>
      </c>
      <c r="E168" s="19" t="e">
        <f>#REF! &amp;#REF! &amp;#REF! &amp;#REF! &amp;#REF!</f>
        <v>#REF!</v>
      </c>
      <c r="F168" s="13" t="s">
        <v>199</v>
      </c>
    </row>
    <row r="169" spans="1:6" s="10" customFormat="1" ht="47.25" x14ac:dyDescent="0.25">
      <c r="A169" s="52" t="s">
        <v>47</v>
      </c>
      <c r="B169" s="53">
        <v>15000</v>
      </c>
      <c r="C169" s="54">
        <v>0</v>
      </c>
      <c r="D169" s="51">
        <f t="shared" si="3"/>
        <v>15000</v>
      </c>
      <c r="E169" s="19" t="e">
        <f>#REF! &amp;#REF! &amp;#REF! &amp;#REF! &amp;#REF!</f>
        <v>#REF!</v>
      </c>
      <c r="F169" s="9" t="e">
        <f>#REF! &amp;#REF! &amp;#REF! &amp;#REF! &amp;#REF!</f>
        <v>#REF!</v>
      </c>
    </row>
    <row r="170" spans="1:6" ht="5.25" hidden="1" customHeight="1" thickBot="1" x14ac:dyDescent="0.25">
      <c r="A170" s="26"/>
      <c r="B170" s="27"/>
      <c r="C170" s="28"/>
      <c r="D170" s="29"/>
      <c r="E170" s="17"/>
    </row>
    <row r="171" spans="1:6" x14ac:dyDescent="0.2">
      <c r="A171" s="30"/>
      <c r="B171" s="31"/>
      <c r="C171" s="31"/>
      <c r="D171" s="31"/>
      <c r="E171" s="7"/>
    </row>
    <row r="172" spans="1:6" ht="28.5" customHeight="1" x14ac:dyDescent="0.2">
      <c r="A172" s="30"/>
      <c r="B172" s="34"/>
      <c r="C172" s="34"/>
      <c r="D172" s="25"/>
    </row>
    <row r="173" spans="1:6" x14ac:dyDescent="0.2">
      <c r="A173" s="30"/>
      <c r="B173" s="25"/>
      <c r="C173" s="25"/>
      <c r="D173" s="25"/>
    </row>
    <row r="174" spans="1:6" ht="15" x14ac:dyDescent="0.25">
      <c r="A174" s="69"/>
      <c r="B174" s="69"/>
      <c r="C174" s="69"/>
      <c r="D174" s="69"/>
      <c r="E174" s="14"/>
    </row>
    <row r="175" spans="1:6" x14ac:dyDescent="0.2">
      <c r="A175" s="38"/>
      <c r="B175" s="39"/>
      <c r="C175" s="39"/>
      <c r="D175" s="32"/>
      <c r="E175" s="6"/>
    </row>
    <row r="176" spans="1:6" ht="17.100000000000001" customHeight="1" x14ac:dyDescent="0.2">
      <c r="A176" s="73"/>
      <c r="B176" s="73"/>
      <c r="C176" s="73"/>
      <c r="D176" s="73"/>
      <c r="E176" s="15"/>
    </row>
    <row r="177" spans="1:6" ht="17.100000000000001" customHeight="1" x14ac:dyDescent="0.2">
      <c r="A177" s="73"/>
      <c r="B177" s="73"/>
      <c r="C177" s="73"/>
      <c r="D177" s="73"/>
      <c r="E177" s="15"/>
    </row>
    <row r="178" spans="1:6" ht="17.100000000000001" customHeight="1" x14ac:dyDescent="0.2">
      <c r="A178" s="73"/>
      <c r="B178" s="73"/>
      <c r="C178" s="73"/>
      <c r="D178" s="73"/>
      <c r="E178" s="15"/>
    </row>
    <row r="179" spans="1:6" x14ac:dyDescent="0.2">
      <c r="A179" s="40"/>
      <c r="B179" s="41"/>
      <c r="C179" s="41"/>
      <c r="D179" s="41"/>
      <c r="E179" s="16"/>
    </row>
    <row r="180" spans="1:6" ht="12.75" customHeight="1" x14ac:dyDescent="0.2">
      <c r="A180" s="30"/>
      <c r="B180" s="34"/>
      <c r="C180" s="34"/>
      <c r="D180" s="34"/>
    </row>
    <row r="181" spans="1:6" ht="12.75" customHeight="1" x14ac:dyDescent="0.2">
      <c r="A181" s="30"/>
      <c r="B181" s="31"/>
      <c r="C181" s="31"/>
      <c r="D181" s="31"/>
    </row>
    <row r="182" spans="1:6" ht="12.75" customHeight="1" x14ac:dyDescent="0.2">
      <c r="A182" s="30"/>
      <c r="B182" s="34"/>
      <c r="C182" s="34"/>
      <c r="D182" s="34"/>
    </row>
    <row r="183" spans="1:6" ht="12.75" customHeight="1" x14ac:dyDescent="0.2">
      <c r="A183" s="30"/>
      <c r="B183" s="31"/>
      <c r="C183" s="31"/>
      <c r="D183" s="31"/>
    </row>
    <row r="184" spans="1:6" ht="12.75" hidden="1" customHeight="1" x14ac:dyDescent="0.2">
      <c r="A184" s="30"/>
      <c r="B184" s="34"/>
      <c r="C184" s="34"/>
      <c r="D184" s="34"/>
      <c r="E184" s="20" t="e">
        <f>#REF! &amp;#REF! &amp;#REF!</f>
        <v>#REF!</v>
      </c>
      <c r="F184" s="21"/>
    </row>
    <row r="185" spans="1:6" s="10" customFormat="1" x14ac:dyDescent="0.2">
      <c r="A185" s="35"/>
      <c r="B185" s="36"/>
      <c r="C185" s="36"/>
      <c r="D185" s="37"/>
      <c r="E185" s="22" t="e">
        <f>#REF! &amp;#REF! &amp;#REF!</f>
        <v>#REF!</v>
      </c>
      <c r="F185" s="23" t="e">
        <f>#REF! &amp;#REF! &amp;#REF!</f>
        <v>#REF!</v>
      </c>
    </row>
    <row r="186" spans="1:6" ht="12.75" hidden="1" customHeight="1" x14ac:dyDescent="0.2">
      <c r="A186" s="30"/>
      <c r="B186" s="31"/>
      <c r="C186" s="31"/>
      <c r="D186" s="31"/>
      <c r="E186" s="18"/>
    </row>
    <row r="187" spans="1:6" ht="12.75" customHeight="1" x14ac:dyDescent="0.2">
      <c r="A187" s="30"/>
      <c r="B187" s="34"/>
      <c r="C187" s="34"/>
      <c r="D187" s="34"/>
    </row>
    <row r="188" spans="1:6" ht="12.75" customHeight="1" x14ac:dyDescent="0.2">
      <c r="A188" s="30"/>
      <c r="B188" s="31"/>
      <c r="C188" s="31"/>
      <c r="D188" s="31"/>
    </row>
    <row r="189" spans="1:6" ht="12.75" hidden="1" customHeight="1" x14ac:dyDescent="0.2">
      <c r="A189" s="30"/>
      <c r="B189" s="34"/>
      <c r="C189" s="34"/>
      <c r="D189" s="34"/>
      <c r="E189" s="20" t="e">
        <f>#REF! &amp;#REF! &amp;#REF!</f>
        <v>#REF!</v>
      </c>
      <c r="F189" s="21"/>
    </row>
    <row r="190" spans="1:6" s="10" customFormat="1" x14ac:dyDescent="0.2">
      <c r="A190" s="35"/>
      <c r="B190" s="36"/>
      <c r="C190" s="36"/>
      <c r="D190" s="37"/>
      <c r="E190" s="22" t="e">
        <f>#REF! &amp;#REF! &amp;#REF!</f>
        <v>#REF!</v>
      </c>
      <c r="F190" s="23" t="e">
        <f>#REF! &amp;#REF! &amp;#REF!</f>
        <v>#REF!</v>
      </c>
    </row>
    <row r="191" spans="1:6" ht="12.75" hidden="1" customHeight="1" x14ac:dyDescent="0.2">
      <c r="A191" s="30"/>
      <c r="B191" s="31"/>
      <c r="C191" s="31"/>
      <c r="D191" s="31"/>
      <c r="E191" s="18"/>
    </row>
    <row r="192" spans="1:6" ht="12.75" customHeight="1" x14ac:dyDescent="0.2">
      <c r="A192" s="30"/>
      <c r="B192" s="34"/>
      <c r="C192" s="34"/>
      <c r="D192" s="42"/>
    </row>
    <row r="193" spans="1:6" x14ac:dyDescent="0.2">
      <c r="A193" s="30"/>
      <c r="B193" s="34"/>
      <c r="C193" s="34"/>
      <c r="D193" s="42"/>
    </row>
    <row r="194" spans="1:6" ht="35.25" customHeight="1" x14ac:dyDescent="0.2">
      <c r="A194" s="30"/>
      <c r="B194" s="34"/>
      <c r="C194" s="34"/>
      <c r="D194" s="42"/>
    </row>
    <row r="195" spans="1:6" x14ac:dyDescent="0.2">
      <c r="A195" s="30"/>
      <c r="B195" s="34"/>
      <c r="C195" s="34"/>
      <c r="D195" s="43"/>
      <c r="E195" s="13" t="e">
        <f>#REF! &amp;#REF! &amp;#REF!</f>
        <v>#REF!</v>
      </c>
      <c r="F195" s="13" t="s">
        <v>16</v>
      </c>
    </row>
    <row r="196" spans="1:6" x14ac:dyDescent="0.2">
      <c r="A196" s="30"/>
      <c r="B196" s="34"/>
      <c r="C196" s="34"/>
      <c r="D196" s="43"/>
      <c r="E196" s="13" t="e">
        <f>#REF! &amp;#REF! &amp;#REF!</f>
        <v>#REF!</v>
      </c>
      <c r="F196" s="13" t="s">
        <v>17</v>
      </c>
    </row>
    <row r="197" spans="1:6" x14ac:dyDescent="0.2">
      <c r="A197" s="30"/>
      <c r="B197" s="34"/>
      <c r="C197" s="34"/>
      <c r="D197" s="43"/>
      <c r="E197" s="13" t="e">
        <f>#REF! &amp;#REF! &amp;#REF!</f>
        <v>#REF!</v>
      </c>
      <c r="F197" s="13" t="s">
        <v>18</v>
      </c>
    </row>
    <row r="198" spans="1:6" x14ac:dyDescent="0.2">
      <c r="A198" s="30"/>
      <c r="B198" s="44"/>
      <c r="C198" s="44"/>
      <c r="D198" s="45"/>
      <c r="E198" s="13" t="e">
        <f>#REF! &amp;#REF! &amp;#REF!</f>
        <v>#REF!</v>
      </c>
      <c r="F198" s="1" t="e">
        <f>#REF! &amp;#REF! &amp;#REF!</f>
        <v>#REF!</v>
      </c>
    </row>
    <row r="199" spans="1:6" x14ac:dyDescent="0.2">
      <c r="A199" s="30"/>
      <c r="B199" s="34"/>
      <c r="C199" s="34"/>
      <c r="D199" s="43"/>
      <c r="E199" s="13" t="e">
        <f>#REF! &amp;#REF! &amp;#REF!</f>
        <v>#REF!</v>
      </c>
      <c r="F199" s="13" t="s">
        <v>13</v>
      </c>
    </row>
    <row r="200" spans="1:6" x14ac:dyDescent="0.2">
      <c r="A200" s="30"/>
      <c r="B200" s="34"/>
      <c r="C200" s="34"/>
      <c r="D200" s="43"/>
      <c r="E200" s="13" t="e">
        <f>#REF! &amp;#REF! &amp;#REF!</f>
        <v>#REF!</v>
      </c>
      <c r="F200" s="13" t="s">
        <v>14</v>
      </c>
    </row>
    <row r="201" spans="1:6" x14ac:dyDescent="0.2">
      <c r="A201" s="30"/>
      <c r="B201" s="34"/>
      <c r="C201" s="34"/>
      <c r="D201" s="43"/>
      <c r="E201" s="13" t="e">
        <f>#REF! &amp;#REF! &amp;#REF!</f>
        <v>#REF!</v>
      </c>
      <c r="F201" s="13" t="s">
        <v>15</v>
      </c>
    </row>
    <row r="202" spans="1:6" x14ac:dyDescent="0.2">
      <c r="A202" s="30"/>
      <c r="B202" s="44"/>
      <c r="C202" s="44"/>
      <c r="D202" s="25"/>
      <c r="E202" s="12" t="e">
        <f>#REF! &amp;#REF! &amp;#REF!</f>
        <v>#REF!</v>
      </c>
      <c r="F202" s="1" t="e">
        <f>#REF! &amp;#REF! &amp;#REF!</f>
        <v>#REF!</v>
      </c>
    </row>
    <row r="203" spans="1:6" x14ac:dyDescent="0.2">
      <c r="A203" s="4"/>
      <c r="B203" s="2"/>
      <c r="C203" s="2"/>
      <c r="D203" s="2"/>
      <c r="E203" s="2"/>
    </row>
    <row r="204" spans="1:6" x14ac:dyDescent="0.2">
      <c r="A204" s="4"/>
      <c r="B204" s="2"/>
      <c r="C204" s="2"/>
      <c r="D204" s="2"/>
      <c r="E204" s="11"/>
      <c r="F204" s="11"/>
    </row>
    <row r="205" spans="1:6" ht="21.75" customHeight="1" x14ac:dyDescent="0.2">
      <c r="A205" s="3"/>
      <c r="B205" s="8"/>
      <c r="C205" s="2"/>
      <c r="D205" s="2"/>
      <c r="E205" s="11"/>
      <c r="F205" s="11"/>
    </row>
    <row r="206" spans="1:6" x14ac:dyDescent="0.2">
      <c r="A206" s="3"/>
      <c r="B206" s="2"/>
      <c r="C206" s="33"/>
      <c r="D206" s="24"/>
      <c r="E206" s="11"/>
      <c r="F206" s="11"/>
    </row>
    <row r="207" spans="1:6" x14ac:dyDescent="0.2">
      <c r="A207" s="3"/>
      <c r="B207" s="2"/>
      <c r="C207" s="2"/>
      <c r="D207" s="2"/>
      <c r="E207" s="11"/>
      <c r="F207" s="11"/>
    </row>
    <row r="208" spans="1:6" ht="21.75" customHeight="1" x14ac:dyDescent="0.2">
      <c r="A208" s="3"/>
      <c r="B208" s="2"/>
      <c r="C208" s="2"/>
      <c r="D208" s="2"/>
      <c r="E208" s="11"/>
      <c r="F208" s="11"/>
    </row>
    <row r="209" spans="1:6" x14ac:dyDescent="0.2">
      <c r="A209" s="3"/>
      <c r="B209" s="2"/>
      <c r="C209" s="2"/>
      <c r="D209" s="2"/>
      <c r="E209" s="11"/>
      <c r="F209" s="11"/>
    </row>
    <row r="210" spans="1:6" x14ac:dyDescent="0.2">
      <c r="A210" s="3"/>
      <c r="B210" s="2"/>
      <c r="C210" s="2"/>
      <c r="D210" s="2"/>
      <c r="E210" s="11"/>
      <c r="F210" s="11"/>
    </row>
    <row r="211" spans="1:6" x14ac:dyDescent="0.2">
      <c r="A211" s="3"/>
      <c r="B211" s="2"/>
      <c r="C211" s="2"/>
      <c r="D211" s="2"/>
      <c r="E211" s="11"/>
      <c r="F211" s="11"/>
    </row>
    <row r="212" spans="1:6" x14ac:dyDescent="0.2">
      <c r="A212" s="4"/>
      <c r="B212" s="2"/>
      <c r="C212" s="2"/>
      <c r="D212" s="2"/>
      <c r="E212" s="11"/>
      <c r="F212" s="11"/>
    </row>
    <row r="213" spans="1:6" x14ac:dyDescent="0.2">
      <c r="E213" s="11"/>
      <c r="F213" s="11"/>
    </row>
    <row r="214" spans="1:6" x14ac:dyDescent="0.2">
      <c r="E214" s="11"/>
      <c r="F214" s="11"/>
    </row>
    <row r="215" spans="1:6" x14ac:dyDescent="0.2">
      <c r="E215" s="11"/>
      <c r="F215" s="11"/>
    </row>
    <row r="216" spans="1:6" x14ac:dyDescent="0.2">
      <c r="E216" s="11"/>
      <c r="F216" s="11"/>
    </row>
    <row r="217" spans="1:6" x14ac:dyDescent="0.2">
      <c r="E217" s="11"/>
      <c r="F217" s="11"/>
    </row>
    <row r="218" spans="1:6" x14ac:dyDescent="0.2">
      <c r="E218" s="11"/>
      <c r="F218" s="11"/>
    </row>
  </sheetData>
  <mergeCells count="10">
    <mergeCell ref="A1:D5"/>
    <mergeCell ref="A174:D174"/>
    <mergeCell ref="B6:B8"/>
    <mergeCell ref="B176:B178"/>
    <mergeCell ref="D6:D8"/>
    <mergeCell ref="C6:C8"/>
    <mergeCell ref="A6:A8"/>
    <mergeCell ref="C176:C178"/>
    <mergeCell ref="A176:A178"/>
    <mergeCell ref="D176:D178"/>
  </mergeCells>
  <phoneticPr fontId="0" type="noConversion"/>
  <pageMargins left="0.39370078740157483" right="0.39370078740157483" top="0.98425196850393704" bottom="0.39370078740157483" header="0" footer="0"/>
  <pageSetup paperSize="9" scale="85" orientation="landscape" r:id="rId1"/>
  <headerFooter alignWithMargins="0"/>
  <rowBreaks count="1" manualBreakCount="1"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arm</cp:lastModifiedBy>
  <cp:lastPrinted>2017-09-06T06:53:42Z</cp:lastPrinted>
  <dcterms:created xsi:type="dcterms:W3CDTF">2009-02-13T09:10:05Z</dcterms:created>
  <dcterms:modified xsi:type="dcterms:W3CDTF">2019-04-10T06:29:05Z</dcterms:modified>
</cp:coreProperties>
</file>